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4562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<sst xmlns="http://schemas.openxmlformats.org/spreadsheetml/2006/main" count="55" uniqueCount="55">
  <si>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</si>
  <si>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</si>
  <si>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</si>
  <si>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</si>
  <si>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</si>
  <si>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</si>
  <si>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</si>
  <si>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</si>
  <si>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</si>
  <si>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</si>
  <si>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</si>
  <si>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</si>
  <si>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</si>
  <si>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</si>
  <si>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</si>
  <si>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</si>
  <si>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</si>
  <si>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</si>
  <si>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</si>
  <si>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</si>
  <si>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</si>
  <si>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</si>
  <si>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</si>
  <si>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</si>
  <si>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</si>
  <si>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</si>
  <si>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</si>
  <si>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</si>
  <si>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</si>
  <si>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</si>
  <si>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</si>
  <si>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</si>
  <si>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</si>
  <si>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</si>
  <si>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</si>
  <si>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</si>
  <si>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</si>
  <si>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</si>
  <si>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</si>
  <si>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</si>
  <si>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</si>
  <si>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</si>
  <si>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</si>
  <si>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</si>
  <si>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</si>
  <si>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</si>
  <si>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</si>
  <si>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</si>
  <si>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</si>
  <si>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</si>
  <si>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</si>
  <si>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</si>
  <si>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</si>
  <si>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</si>
  <si>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Junta Municipal de Agua Potable y Alcantarillado de Cortázar, Gto.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</si>
</sst>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25" zoomScaleNormal="100" zoomScaleSheetLayoutView="80" workbookViewId="0">
      <selection activeCell="B53" sqref="B5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9728191.9900000002</v>
      </c>
      <c r="C3" s="15">
        <f>C4+C13</f>
        <v>28281945.390000001</v>
      </c>
    </row>
    <row r="4" spans="1:3" ht="11.25" customHeight="1" x14ac:dyDescent="0.2">
      <c r="A4" s="9" t="s">
        <v>7</v>
      </c>
      <c r="B4" s="15">
        <f>SUM(B5:B11)</f>
        <v>5669744.6100000003</v>
      </c>
      <c r="C4" s="15">
        <f>SUM(C5:C11)</f>
        <v>5841005.4100000001</v>
      </c>
    </row>
    <row r="5" spans="1:3" ht="11.25" customHeight="1" x14ac:dyDescent="0.2">
      <c r="A5" s="10" t="s">
        <v>14</v>
      </c>
      <c r="B5" s="16">
        <v>5645462.4199999999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385663.32</v>
      </c>
    </row>
    <row r="7" spans="1:3" ht="11.25" customHeight="1" x14ac:dyDescent="0.2">
      <c r="A7" s="10" t="s">
        <v>16</v>
      </c>
      <c r="B7" s="16">
        <v>0</v>
      </c>
      <c r="C7" s="16">
        <v>5455342.0899999999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24282.19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4058447.38</v>
      </c>
      <c r="C13" s="15">
        <f>SUM(C14:C22)</f>
        <v>22440939.98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16800578.780000001</v>
      </c>
    </row>
    <row r="17" spans="1:3" ht="11.25" customHeight="1" x14ac:dyDescent="0.2">
      <c r="A17" s="10" t="s">
        <v>22</v>
      </c>
      <c r="B17" s="16">
        <v>0</v>
      </c>
      <c r="C17" s="16">
        <v>5640361.2000000002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4051533.96</v>
      </c>
      <c r="C19" s="16">
        <v>0</v>
      </c>
    </row>
    <row r="20" spans="1:3" ht="11.25" customHeight="1" x14ac:dyDescent="0.2">
      <c r="A20" s="10" t="s">
        <v>25</v>
      </c>
      <c r="B20" s="16">
        <v>6913.42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55796.24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55796.24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55796.24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28898467.560000002</v>
      </c>
      <c r="C43" s="15">
        <f>C45+C50+C57</f>
        <v>10400510.4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11848293.9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11848293.9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17050173.66</v>
      </c>
      <c r="C50" s="15">
        <f>SUM(C51:C55)</f>
        <v>10400510.4</v>
      </c>
    </row>
    <row r="51" spans="1:3" ht="11.25" customHeight="1" x14ac:dyDescent="0.2">
      <c r="A51" s="10" t="s">
        <v>43</v>
      </c>
      <c r="B51" s="16">
        <v>0</v>
      </c>
      <c r="C51" s="16">
        <v>10400510.4</v>
      </c>
    </row>
    <row r="52" spans="1:3" ht="11.25" customHeight="1" x14ac:dyDescent="0.2">
      <c r="A52" s="10" t="s">
        <v>44</v>
      </c>
      <c r="B52" s="16">
        <v>17050173.66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2024-01-31T00:07:23Z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