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\lineamientos y disposiciones 2023\CUENTA PUBLICA 2023\INFORMACION FINANCIERA SIRET 2300\"/>
    </mc:Choice>
  </mc:AlternateContent>
  <bookViews>
    <workbookView xWindow="0" yWindow="0" windowWidth="23040" windowHeight="8808"/>
  </bookViews>
  <sheets>
    <sheet name="CFG" sheetId="1" r:id="rId1"/>
  </sheets>
  <definedNames>
    <definedName name="_xlnm._FilterDatabase" localSheetId="0" hidden="1">CFG!$A$3:$G$40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D23" i="1"/>
  <c r="G22" i="1"/>
  <c r="D22" i="1"/>
  <c r="G21" i="1"/>
  <c r="D21" i="1"/>
  <c r="G20" i="1"/>
  <c r="D20" i="1"/>
  <c r="G19" i="1"/>
  <c r="D19" i="1"/>
  <c r="G18" i="1"/>
  <c r="D18" i="1"/>
  <c r="G17" i="1"/>
  <c r="G16" i="1" s="1"/>
  <c r="D17" i="1"/>
  <c r="F16" i="1"/>
  <c r="E16" i="1"/>
  <c r="D16" i="1"/>
  <c r="C16" i="1"/>
  <c r="B16" i="1"/>
  <c r="G14" i="1"/>
  <c r="D14" i="1"/>
  <c r="G13" i="1"/>
  <c r="D13" i="1"/>
  <c r="G12" i="1"/>
  <c r="D12" i="1"/>
  <c r="G11" i="1"/>
  <c r="D11" i="1"/>
  <c r="G10" i="1"/>
  <c r="D10" i="1"/>
  <c r="G9" i="1"/>
  <c r="D9" i="1"/>
  <c r="G8" i="1"/>
  <c r="D8" i="1"/>
  <c r="G7" i="1"/>
  <c r="G6" i="1" s="1"/>
  <c r="D7" i="1"/>
  <c r="F6" i="1"/>
  <c r="F42" i="1" s="1"/>
  <c r="E6" i="1"/>
  <c r="E42" i="1" s="1"/>
  <c r="D6" i="1"/>
  <c r="D42" i="1" s="1"/>
  <c r="C6" i="1"/>
  <c r="C42" i="1" s="1"/>
  <c r="B6" i="1"/>
  <c r="B42" i="1" s="1"/>
  <c r="G42" i="1" l="1"/>
</calcChain>
</file>

<file path=xl/sharedStrings.xml><?xml version="1.0" encoding="utf-8"?>
<sst xmlns="http://schemas.openxmlformats.org/spreadsheetml/2006/main" count="51" uniqueCount="51">
  <si>
    <t>Junta Municipal de Agua Potable y Alcantarillado de Cortázar, Gto.
Estado Analítico del Ejercicio del Presupuesto de Egresos
Clasificación Funcional (Finalidad y Función)
Del 1 de Enero al 31 de Diciembre de 2023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</si>
  <si>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</si>
  <si>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</si>
  <si>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</si>
  <si>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</si>
  <si>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</si>
  <si>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</si>
  <si>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</si>
  <si>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</si>
  <si>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</si>
  <si>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</si>
  <si>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</si>
  <si>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</si>
  <si>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</si>
  <si>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</si>
  <si>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</si>
  <si>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</si>
  <si>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</si>
  <si>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</si>
  <si>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</si>
  <si>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</si>
  <si>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</si>
  <si>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</si>
  <si>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</si>
  <si>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</si>
  <si>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</si>
  <si>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</si>
  <si>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</si>
  <si>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</si>
  <si>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</si>
  <si>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</si>
  <si>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</si>
  <si>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</si>
  <si>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</si>
  <si>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</si>
  <si>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</si>
  <si>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</si>
  <si>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</si>
  <si>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</si>
  <si>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</si>
  <si>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</si>
  <si>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</si>
  <si>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</si>
  <si>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</si>
  <si>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</si>
  <si>
    <t xml:space="preserve">      _______________________________</t>
  </si>
  <si>
    <t xml:space="preserve">        ________________________________</t>
  </si>
  <si>
    <t xml:space="preserve">     ______________________________</t>
  </si>
  <si>
    <t xml:space="preserve">         PRESIDENTE DEL CONSEJO
C.P.C. LUIS MARTIN LOPEZ FLORES</t>
  </si>
  <si>
    <t>TESORERO DEL CONSEJO
C.P. LUZ MARIA CUEVAS JUAREZ</t>
  </si>
  <si>
    <t>JEFE DE DEPTO CONTABILIDAD
C.P. MARIA DE LA LUZ CARACHEO ACOSTA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</si>
</sst>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32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0" fontId="1" fillId="2" borderId="3" xfId="0" applyFont="1" applyFill="1" applyBorder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centerContinuous" vertical="center" wrapText="1"/>
      <protection locked="0"/>
    </xf>
    <xf numFmtId="0" fontId="3" fillId="2" borderId="5" xfId="1" applyFont="1" applyFill="1" applyBorder="1" applyAlignment="1" applyProtection="1">
      <alignment horizontal="centerContinuous" vertical="center" wrapText="1"/>
      <protection locked="0"/>
    </xf>
    <xf numFmtId="0" fontId="3" fillId="2" borderId="6" xfId="1" applyFont="1" applyFill="1" applyBorder="1" applyAlignment="1" applyProtection="1">
      <alignment horizontal="centerContinuous" vertical="center" wrapText="1"/>
      <protection locked="0"/>
    </xf>
    <xf numFmtId="4" fontId="3" fillId="2" borderId="7" xfId="1" applyNumberFormat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" fontId="4" fillId="0" borderId="7" xfId="0" applyNumberFormat="1" applyFont="1" applyBorder="1" applyProtection="1">
      <protection locked="0"/>
    </xf>
    <xf numFmtId="0" fontId="3" fillId="0" borderId="12" xfId="0" applyFont="1" applyBorder="1" applyAlignment="1">
      <alignment horizontal="left" vertical="center"/>
    </xf>
    <xf numFmtId="4" fontId="3" fillId="0" borderId="13" xfId="0" applyNumberFormat="1" applyFont="1" applyFill="1" applyBorder="1" applyProtection="1">
      <protection locked="0"/>
    </xf>
    <xf numFmtId="0" fontId="4" fillId="0" borderId="0" xfId="0" applyFont="1" applyAlignment="1">
      <alignment horizontal="left" wrapText="1" indent="1"/>
    </xf>
    <xf numFmtId="4" fontId="4" fillId="0" borderId="13" xfId="0" applyNumberFormat="1" applyFont="1" applyFill="1" applyBorder="1" applyProtection="1">
      <protection locked="0"/>
    </xf>
    <xf numFmtId="0" fontId="4" fillId="0" borderId="0" xfId="0" applyFont="1" applyAlignment="1">
      <alignment horizontal="left" wrapText="1"/>
    </xf>
    <xf numFmtId="4" fontId="4" fillId="0" borderId="13" xfId="0" applyNumberFormat="1" applyFont="1" applyBorder="1" applyProtection="1">
      <protection locked="0"/>
    </xf>
    <xf numFmtId="0" fontId="3" fillId="0" borderId="5" xfId="0" applyFont="1" applyBorder="1" applyAlignment="1" applyProtection="1">
      <alignment horizontal="left"/>
      <protection locked="0"/>
    </xf>
    <xf numFmtId="4" fontId="3" fillId="0" borderId="9" xfId="0" applyNumberFormat="1" applyFont="1" applyFill="1" applyBorder="1" applyProtection="1">
      <protection locked="0"/>
    </xf>
    <xf numFmtId="0" fontId="5" fillId="0" borderId="0" xfId="2" applyAlignment="1" applyProtection="1">
      <alignment horizontal="left" vertical="top" indent="1"/>
      <protection locked="0"/>
    </xf>
    <xf numFmtId="0" fontId="4" fillId="0" borderId="0" xfId="2" applyFont="1" applyAlignment="1" applyProtection="1">
      <alignment vertical="top" wrapText="1"/>
      <protection locked="0"/>
    </xf>
    <xf numFmtId="0" fontId="4" fillId="0" borderId="0" xfId="2" applyFont="1" applyAlignment="1" applyProtection="1">
      <alignment horizontal="center" vertical="top"/>
      <protection locked="0"/>
    </xf>
    <xf numFmtId="4" fontId="4" fillId="0" borderId="0" xfId="2" applyNumberFormat="1" applyFont="1" applyAlignment="1" applyProtection="1">
      <alignment vertical="top"/>
      <protection locked="0"/>
    </xf>
    <xf numFmtId="0" fontId="3" fillId="0" borderId="0" xfId="2" applyFont="1" applyAlignment="1" applyProtection="1">
      <alignment horizontal="left" vertical="top" wrapText="1" indent="2"/>
      <protection locked="0"/>
    </xf>
    <xf numFmtId="0" fontId="3" fillId="0" borderId="0" xfId="2" applyFont="1" applyAlignment="1" applyProtection="1">
      <alignment horizontal="center" vertical="top" wrapText="1"/>
      <protection locked="0"/>
    </xf>
    <xf numFmtId="4" fontId="3" fillId="0" borderId="0" xfId="2" applyNumberFormat="1" applyFont="1" applyAlignment="1" applyProtection="1">
      <alignment vertical="top"/>
      <protection locked="0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tabSelected="1" workbookViewId="0">
      <selection activeCell="I3" sqref="I3"/>
    </sheetView>
  </sheetViews>
  <sheetFormatPr baseColWidth="10" defaultColWidth="12" defaultRowHeight="10.199999999999999" x14ac:dyDescent="0.2"/>
  <cols>
    <col min="1" max="1" width="65.85546875" style="4" customWidth="1"/>
    <col min="2" max="7" width="18.28515625" style="4" customWidth="1"/>
    <col min="8" max="16384" width="12" style="4"/>
  </cols>
  <sheetData>
    <row r="1" spans="1:7" ht="4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7"/>
      <c r="D2" s="7"/>
      <c r="E2" s="7"/>
      <c r="F2" s="8"/>
      <c r="G2" s="9" t="s">
        <v>2</v>
      </c>
    </row>
    <row r="3" spans="1:7" ht="24.9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7" x14ac:dyDescent="0.2">
      <c r="A4" s="13"/>
      <c r="B4" s="14">
        <v>1</v>
      </c>
      <c r="C4" s="14">
        <v>2</v>
      </c>
      <c r="D4" s="14" t="s">
        <v>9</v>
      </c>
      <c r="E4" s="14">
        <v>4</v>
      </c>
      <c r="F4" s="14">
        <v>5</v>
      </c>
      <c r="G4" s="14" t="s">
        <v>10</v>
      </c>
    </row>
    <row r="5" spans="1:7" x14ac:dyDescent="0.2">
      <c r="A5" s="15"/>
      <c r="B5" s="16"/>
      <c r="C5" s="16"/>
      <c r="D5" s="16"/>
      <c r="E5" s="16"/>
      <c r="F5" s="16"/>
      <c r="G5" s="16"/>
    </row>
    <row r="6" spans="1:7" x14ac:dyDescent="0.2">
      <c r="A6" s="17" t="s">
        <v>11</v>
      </c>
      <c r="B6" s="18">
        <f t="shared" ref="B6:G6" si="0">SUM(B7:B14)</f>
        <v>16506684</v>
      </c>
      <c r="C6" s="18">
        <f t="shared" si="0"/>
        <v>329870.18</v>
      </c>
      <c r="D6" s="18">
        <f t="shared" si="0"/>
        <v>16836554.18</v>
      </c>
      <c r="E6" s="18">
        <f t="shared" si="0"/>
        <v>13985612.780000001</v>
      </c>
      <c r="F6" s="18">
        <f t="shared" si="0"/>
        <v>13718254.83</v>
      </c>
      <c r="G6" s="18">
        <f t="shared" si="0"/>
        <v>2850941.4000000004</v>
      </c>
    </row>
    <row r="7" spans="1:7" x14ac:dyDescent="0.2">
      <c r="A7" s="19" t="s">
        <v>12</v>
      </c>
      <c r="B7" s="20">
        <v>0</v>
      </c>
      <c r="C7" s="20">
        <v>0</v>
      </c>
      <c r="D7" s="20">
        <f>B7+C7</f>
        <v>0</v>
      </c>
      <c r="E7" s="20">
        <v>0</v>
      </c>
      <c r="F7" s="20">
        <v>0</v>
      </c>
      <c r="G7" s="20">
        <f>D7-E7</f>
        <v>0</v>
      </c>
    </row>
    <row r="8" spans="1:7" x14ac:dyDescent="0.2">
      <c r="A8" s="19" t="s">
        <v>13</v>
      </c>
      <c r="B8" s="20">
        <v>0</v>
      </c>
      <c r="C8" s="20">
        <v>0</v>
      </c>
      <c r="D8" s="20">
        <f t="shared" ref="D8:D14" si="1">B8+C8</f>
        <v>0</v>
      </c>
      <c r="E8" s="20">
        <v>0</v>
      </c>
      <c r="F8" s="20">
        <v>0</v>
      </c>
      <c r="G8" s="20">
        <f t="shared" ref="G8:G14" si="2">D8-E8</f>
        <v>0</v>
      </c>
    </row>
    <row r="9" spans="1:7" x14ac:dyDescent="0.2">
      <c r="A9" s="19" t="s">
        <v>14</v>
      </c>
      <c r="B9" s="20">
        <v>0</v>
      </c>
      <c r="C9" s="20">
        <v>0</v>
      </c>
      <c r="D9" s="20">
        <f t="shared" si="1"/>
        <v>0</v>
      </c>
      <c r="E9" s="20">
        <v>0</v>
      </c>
      <c r="F9" s="20">
        <v>0</v>
      </c>
      <c r="G9" s="20">
        <f t="shared" si="2"/>
        <v>0</v>
      </c>
    </row>
    <row r="10" spans="1:7" x14ac:dyDescent="0.2">
      <c r="A10" s="19" t="s">
        <v>15</v>
      </c>
      <c r="B10" s="20">
        <v>0</v>
      </c>
      <c r="C10" s="20">
        <v>0</v>
      </c>
      <c r="D10" s="20">
        <f t="shared" si="1"/>
        <v>0</v>
      </c>
      <c r="E10" s="20">
        <v>0</v>
      </c>
      <c r="F10" s="20">
        <v>0</v>
      </c>
      <c r="G10" s="20">
        <f t="shared" si="2"/>
        <v>0</v>
      </c>
    </row>
    <row r="11" spans="1:7" x14ac:dyDescent="0.2">
      <c r="A11" s="19" t="s">
        <v>16</v>
      </c>
      <c r="B11" s="20">
        <v>14796257</v>
      </c>
      <c r="C11" s="20">
        <v>-209193.2</v>
      </c>
      <c r="D11" s="20">
        <f t="shared" si="1"/>
        <v>14587063.800000001</v>
      </c>
      <c r="E11" s="20">
        <v>12074326.060000001</v>
      </c>
      <c r="F11" s="20">
        <v>11832782.779999999</v>
      </c>
      <c r="G11" s="20">
        <f t="shared" si="2"/>
        <v>2512737.7400000002</v>
      </c>
    </row>
    <row r="12" spans="1:7" x14ac:dyDescent="0.2">
      <c r="A12" s="19" t="s">
        <v>17</v>
      </c>
      <c r="B12" s="20">
        <v>0</v>
      </c>
      <c r="C12" s="20">
        <v>0</v>
      </c>
      <c r="D12" s="20">
        <f t="shared" si="1"/>
        <v>0</v>
      </c>
      <c r="E12" s="20">
        <v>0</v>
      </c>
      <c r="F12" s="20">
        <v>0</v>
      </c>
      <c r="G12" s="20">
        <f t="shared" si="2"/>
        <v>0</v>
      </c>
    </row>
    <row r="13" spans="1:7" x14ac:dyDescent="0.2">
      <c r="A13" s="19" t="s">
        <v>18</v>
      </c>
      <c r="B13" s="20">
        <v>0</v>
      </c>
      <c r="C13" s="20">
        <v>0</v>
      </c>
      <c r="D13" s="20">
        <f t="shared" si="1"/>
        <v>0</v>
      </c>
      <c r="E13" s="20">
        <v>0</v>
      </c>
      <c r="F13" s="20">
        <v>0</v>
      </c>
      <c r="G13" s="20">
        <f t="shared" si="2"/>
        <v>0</v>
      </c>
    </row>
    <row r="14" spans="1:7" x14ac:dyDescent="0.2">
      <c r="A14" s="19" t="s">
        <v>19</v>
      </c>
      <c r="B14" s="20">
        <v>1710427</v>
      </c>
      <c r="C14" s="20">
        <v>539063.38</v>
      </c>
      <c r="D14" s="20">
        <f t="shared" si="1"/>
        <v>2249490.38</v>
      </c>
      <c r="E14" s="20">
        <v>1911286.72</v>
      </c>
      <c r="F14" s="20">
        <v>1885472.05</v>
      </c>
      <c r="G14" s="20">
        <f t="shared" si="2"/>
        <v>338203.65999999992</v>
      </c>
    </row>
    <row r="15" spans="1:7" x14ac:dyDescent="0.2">
      <c r="A15" s="21"/>
      <c r="B15" s="22"/>
      <c r="C15" s="22"/>
      <c r="D15" s="22"/>
      <c r="E15" s="22"/>
      <c r="F15" s="22"/>
      <c r="G15" s="22"/>
    </row>
    <row r="16" spans="1:7" x14ac:dyDescent="0.2">
      <c r="A16" s="17" t="s">
        <v>20</v>
      </c>
      <c r="B16" s="18">
        <f t="shared" ref="B16:G16" si="3">SUM(B17:B23)</f>
        <v>71092108</v>
      </c>
      <c r="C16" s="18">
        <f t="shared" si="3"/>
        <v>5238732.3000000007</v>
      </c>
      <c r="D16" s="18">
        <f t="shared" si="3"/>
        <v>76330840.299999997</v>
      </c>
      <c r="E16" s="18">
        <f t="shared" si="3"/>
        <v>70031899.730000004</v>
      </c>
      <c r="F16" s="18">
        <f t="shared" si="3"/>
        <v>69558265</v>
      </c>
      <c r="G16" s="18">
        <f t="shared" si="3"/>
        <v>6298940.5700000003</v>
      </c>
    </row>
    <row r="17" spans="1:7" x14ac:dyDescent="0.2">
      <c r="A17" s="19" t="s">
        <v>21</v>
      </c>
      <c r="B17" s="20">
        <v>17014688</v>
      </c>
      <c r="C17" s="20">
        <v>899847.19</v>
      </c>
      <c r="D17" s="20">
        <f>B17+C17</f>
        <v>17914535.190000001</v>
      </c>
      <c r="E17" s="20">
        <v>15419796.800000001</v>
      </c>
      <c r="F17" s="20">
        <v>15268101.99</v>
      </c>
      <c r="G17" s="20">
        <f t="shared" ref="G17:G23" si="4">D17-E17</f>
        <v>2494738.3900000006</v>
      </c>
    </row>
    <row r="18" spans="1:7" x14ac:dyDescent="0.2">
      <c r="A18" s="19" t="s">
        <v>22</v>
      </c>
      <c r="B18" s="20">
        <v>54077420</v>
      </c>
      <c r="C18" s="20">
        <v>4338885.1100000003</v>
      </c>
      <c r="D18" s="20">
        <f t="shared" ref="D18:D23" si="5">B18+C18</f>
        <v>58416305.109999999</v>
      </c>
      <c r="E18" s="20">
        <v>54612102.93</v>
      </c>
      <c r="F18" s="20">
        <v>54290163.009999998</v>
      </c>
      <c r="G18" s="20">
        <f t="shared" si="4"/>
        <v>3804202.1799999997</v>
      </c>
    </row>
    <row r="19" spans="1:7" x14ac:dyDescent="0.2">
      <c r="A19" s="19" t="s">
        <v>23</v>
      </c>
      <c r="B19" s="20">
        <v>0</v>
      </c>
      <c r="C19" s="20">
        <v>0</v>
      </c>
      <c r="D19" s="20">
        <f t="shared" si="5"/>
        <v>0</v>
      </c>
      <c r="E19" s="20">
        <v>0</v>
      </c>
      <c r="F19" s="20">
        <v>0</v>
      </c>
      <c r="G19" s="20">
        <f t="shared" si="4"/>
        <v>0</v>
      </c>
    </row>
    <row r="20" spans="1:7" x14ac:dyDescent="0.2">
      <c r="A20" s="19" t="s">
        <v>24</v>
      </c>
      <c r="B20" s="20">
        <v>0</v>
      </c>
      <c r="C20" s="20">
        <v>0</v>
      </c>
      <c r="D20" s="20">
        <f t="shared" si="5"/>
        <v>0</v>
      </c>
      <c r="E20" s="20">
        <v>0</v>
      </c>
      <c r="F20" s="20">
        <v>0</v>
      </c>
      <c r="G20" s="20">
        <f t="shared" si="4"/>
        <v>0</v>
      </c>
    </row>
    <row r="21" spans="1:7" x14ac:dyDescent="0.2">
      <c r="A21" s="19" t="s">
        <v>25</v>
      </c>
      <c r="B21" s="20">
        <v>0</v>
      </c>
      <c r="C21" s="20">
        <v>0</v>
      </c>
      <c r="D21" s="20">
        <f t="shared" si="5"/>
        <v>0</v>
      </c>
      <c r="E21" s="20">
        <v>0</v>
      </c>
      <c r="F21" s="20">
        <v>0</v>
      </c>
      <c r="G21" s="20">
        <f t="shared" si="4"/>
        <v>0</v>
      </c>
    </row>
    <row r="22" spans="1:7" x14ac:dyDescent="0.2">
      <c r="A22" s="19" t="s">
        <v>26</v>
      </c>
      <c r="B22" s="20">
        <v>0</v>
      </c>
      <c r="C22" s="20">
        <v>0</v>
      </c>
      <c r="D22" s="20">
        <f t="shared" si="5"/>
        <v>0</v>
      </c>
      <c r="E22" s="20">
        <v>0</v>
      </c>
      <c r="F22" s="20">
        <v>0</v>
      </c>
      <c r="G22" s="20">
        <f t="shared" si="4"/>
        <v>0</v>
      </c>
    </row>
    <row r="23" spans="1:7" x14ac:dyDescent="0.2">
      <c r="A23" s="19" t="s">
        <v>27</v>
      </c>
      <c r="B23" s="20">
        <v>0</v>
      </c>
      <c r="C23" s="20">
        <v>0</v>
      </c>
      <c r="D23" s="20">
        <f t="shared" si="5"/>
        <v>0</v>
      </c>
      <c r="E23" s="20">
        <v>0</v>
      </c>
      <c r="F23" s="20">
        <v>0</v>
      </c>
      <c r="G23" s="20">
        <f t="shared" si="4"/>
        <v>0</v>
      </c>
    </row>
    <row r="24" spans="1:7" x14ac:dyDescent="0.2">
      <c r="A24" s="21"/>
      <c r="B24" s="18"/>
      <c r="C24" s="18"/>
      <c r="D24" s="18"/>
      <c r="E24" s="18"/>
      <c r="F24" s="18"/>
      <c r="G24" s="18"/>
    </row>
    <row r="25" spans="1:7" x14ac:dyDescent="0.2">
      <c r="A25" s="17" t="s">
        <v>28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7" x14ac:dyDescent="0.2">
      <c r="A26" s="19" t="s">
        <v>29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">
      <c r="A27" s="19" t="s">
        <v>30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 x14ac:dyDescent="0.2">
      <c r="A28" s="19" t="s">
        <v>31</v>
      </c>
      <c r="B28" s="20">
        <v>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</row>
    <row r="29" spans="1:7" x14ac:dyDescent="0.2">
      <c r="A29" s="19" t="s">
        <v>32</v>
      </c>
      <c r="B29" s="20">
        <v>0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</row>
    <row r="30" spans="1:7" x14ac:dyDescent="0.2">
      <c r="A30" s="19" t="s">
        <v>33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</row>
    <row r="31" spans="1:7" x14ac:dyDescent="0.2">
      <c r="A31" s="19" t="s">
        <v>34</v>
      </c>
      <c r="B31" s="20">
        <v>0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</row>
    <row r="32" spans="1:7" x14ac:dyDescent="0.2">
      <c r="A32" s="19" t="s">
        <v>35</v>
      </c>
      <c r="B32" s="20">
        <v>0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</row>
    <row r="33" spans="1:7" x14ac:dyDescent="0.2">
      <c r="A33" s="19" t="s">
        <v>36</v>
      </c>
      <c r="B33" s="20">
        <v>0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</row>
    <row r="34" spans="1:7" x14ac:dyDescent="0.2">
      <c r="A34" s="19" t="s">
        <v>37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</row>
    <row r="35" spans="1:7" x14ac:dyDescent="0.2">
      <c r="A35" s="21"/>
      <c r="B35" s="22"/>
      <c r="C35" s="22"/>
      <c r="D35" s="22"/>
      <c r="E35" s="22"/>
      <c r="F35" s="22"/>
      <c r="G35" s="22"/>
    </row>
    <row r="36" spans="1:7" x14ac:dyDescent="0.2">
      <c r="A36" s="17" t="s">
        <v>38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</row>
    <row r="37" spans="1:7" x14ac:dyDescent="0.2">
      <c r="A37" s="19" t="s">
        <v>39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</row>
    <row r="38" spans="1:7" ht="20.399999999999999" x14ac:dyDescent="0.2">
      <c r="A38" s="19" t="s">
        <v>40</v>
      </c>
      <c r="B38" s="20">
        <v>0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</row>
    <row r="39" spans="1:7" x14ac:dyDescent="0.2">
      <c r="A39" s="19" t="s">
        <v>41</v>
      </c>
      <c r="B39" s="20">
        <v>0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</row>
    <row r="40" spans="1:7" x14ac:dyDescent="0.2">
      <c r="A40" s="19" t="s">
        <v>42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</row>
    <row r="41" spans="1:7" x14ac:dyDescent="0.2">
      <c r="A41" s="21"/>
      <c r="B41" s="22"/>
      <c r="C41" s="22"/>
      <c r="D41" s="22"/>
      <c r="E41" s="22"/>
      <c r="F41" s="22"/>
      <c r="G41" s="22"/>
    </row>
    <row r="42" spans="1:7" x14ac:dyDescent="0.2">
      <c r="A42" s="23" t="s">
        <v>43</v>
      </c>
      <c r="B42" s="24">
        <f>B6+B16+B25+B36</f>
        <v>87598792</v>
      </c>
      <c r="C42" s="24">
        <f t="shared" ref="C42:G42" si="6">C6+C16+C25+C36</f>
        <v>5568602.4800000004</v>
      </c>
      <c r="D42" s="24">
        <f t="shared" si="6"/>
        <v>93167394.479999989</v>
      </c>
      <c r="E42" s="24">
        <f t="shared" si="6"/>
        <v>84017512.510000005</v>
      </c>
      <c r="F42" s="24">
        <f t="shared" si="6"/>
        <v>83276519.829999998</v>
      </c>
      <c r="G42" s="24">
        <f t="shared" si="6"/>
        <v>9149881.9700000007</v>
      </c>
    </row>
    <row r="44" spans="1:7" ht="13.2" x14ac:dyDescent="0.2">
      <c r="A44" s="25" t="s">
        <v>44</v>
      </c>
      <c r="B44"/>
      <c r="C44"/>
      <c r="D44"/>
      <c r="E44"/>
      <c r="F44"/>
    </row>
    <row r="45" spans="1:7" ht="13.2" x14ac:dyDescent="0.2">
      <c r="A45" s="25"/>
      <c r="B45"/>
      <c r="C45"/>
      <c r="D45"/>
      <c r="E45"/>
      <c r="F45"/>
    </row>
    <row r="46" spans="1:7" ht="13.2" x14ac:dyDescent="0.2">
      <c r="A46" s="25"/>
      <c r="B46"/>
      <c r="C46"/>
      <c r="D46"/>
      <c r="E46"/>
      <c r="F46"/>
    </row>
    <row r="47" spans="1:7" ht="13.2" x14ac:dyDescent="0.2">
      <c r="A47" s="25"/>
      <c r="B47"/>
      <c r="C47"/>
      <c r="D47"/>
      <c r="E47"/>
      <c r="F47"/>
    </row>
    <row r="48" spans="1:7" x14ac:dyDescent="0.2">
      <c r="A48"/>
      <c r="B48"/>
      <c r="C48"/>
      <c r="D48"/>
      <c r="E48"/>
      <c r="F48"/>
    </row>
    <row r="49" spans="1:6" x14ac:dyDescent="0.2">
      <c r="A49" s="26" t="s">
        <v>45</v>
      </c>
      <c r="B49" s="27" t="s">
        <v>46</v>
      </c>
      <c r="C49" s="27"/>
      <c r="D49" s="28"/>
      <c r="E49" s="27" t="s">
        <v>47</v>
      </c>
      <c r="F49" s="27"/>
    </row>
    <row r="50" spans="1:6" ht="20.399999999999999" x14ac:dyDescent="0.2">
      <c r="A50" s="29" t="s">
        <v>48</v>
      </c>
      <c r="B50" s="30" t="s">
        <v>49</v>
      </c>
      <c r="C50" s="30"/>
      <c r="D50" s="31"/>
      <c r="E50" s="30" t="s">
        <v>50</v>
      </c>
      <c r="F50" s="30"/>
    </row>
  </sheetData>
  <sheetProtection formatCells="0" formatColumns="0" formatRows="0" autoFilter="0"/>
  <mergeCells count="6">
    <mergeCell ref="A1:G1"/>
    <mergeCell ref="G2:G3"/>
    <mergeCell ref="B49:C49"/>
    <mergeCell ref="E49:F49"/>
    <mergeCell ref="B50:C50"/>
    <mergeCell ref="E50:F50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CONTABILIDADDOS</dc:creator>
  <cp:lastModifiedBy>CONTABILIDADDOS</cp:lastModifiedBy>
  <dcterms:created xsi:type="dcterms:W3CDTF">2024-02-01T19:17:46Z</dcterms:created>
  <dcterms:modified xsi:type="dcterms:W3CDTF">2024-02-01T19:18:05Z</dcterms:modified>
</cp:coreProperties>
</file>