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3\CUENTA PUBLICA 2023\INFORMACION FINANCIERA SIRET 2300\"/>
    </mc:Choice>
  </mc:AlternateContent>
  <bookViews>
    <workbookView xWindow="0" yWindow="0" windowWidth="23040" windowHeight="8808"/>
  </bookViews>
  <sheets>
    <sheet name="CFG" sheetId="1" r:id="rId1"/>
  </sheets>
  <definedNames>
    <definedName name="_xlnm._FilterDatabase" localSheetId="0" hidden="1">CFG!$A$3:$G$40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D23" i="1"/>
  <c r="G22" i="1"/>
  <c r="D22" i="1"/>
  <c r="G21" i="1"/>
  <c r="D21" i="1"/>
  <c r="G20" i="1"/>
  <c r="D20" i="1"/>
  <c r="G19" i="1"/>
  <c r="D19" i="1"/>
  <c r="G18" i="1"/>
  <c r="D18" i="1"/>
  <c r="G17" i="1"/>
  <c r="G16" i="1" s="1"/>
  <c r="D17" i="1"/>
  <c r="F16" i="1"/>
  <c r="E16" i="1"/>
  <c r="D16" i="1"/>
  <c r="C16" i="1"/>
  <c r="B16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G6" i="1" s="1"/>
  <c r="D7" i="1"/>
  <c r="F6" i="1"/>
  <c r="F42" i="1" s="1"/>
  <c r="E6" i="1"/>
  <c r="E42" i="1" s="1"/>
  <c r="D6" i="1"/>
  <c r="D42" i="1" s="1"/>
  <c r="C6" i="1"/>
  <c r="C42" i="1" s="1"/>
  <c r="B6" i="1"/>
  <c r="B42" i="1" s="1"/>
  <c r="G42" i="1" l="1"/>
</calcChain>
</file>

<file path=xl/sharedStrings.xml><?xml version="1.0" encoding="utf-8"?>
<sst xmlns="http://schemas.openxmlformats.org/spreadsheetml/2006/main" count="51" uniqueCount="51">
  <si>
    <t>Junta Municipal de Agua Potable y Alcantarillado de Cortázar, Gto.
Estado Analítico del Ejercicio del Presupuesto de Egresos
Clasificación Funcional (Finalidad y Función)
Del 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</si>
  <si>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</si>
  <si>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</si>
  <si>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</si>
  <si>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</si>
  <si>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</si>
  <si>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</si>
  <si>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</si>
  <si>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</si>
  <si>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</si>
  <si>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</si>
  <si>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</si>
  <si>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</si>
  <si>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</si>
  <si>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</si>
  <si>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</si>
  <si>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</si>
  <si>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</si>
  <si>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</si>
  <si>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</si>
  <si>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</si>
  <si>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</si>
  <si>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</si>
  <si>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</si>
  <si>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</si>
  <si>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</si>
  <si>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</si>
  <si>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</si>
  <si>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</si>
  <si>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</si>
  <si>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</si>
  <si>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</si>
  <si>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</si>
  <si>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</si>
  <si>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</si>
  <si>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</si>
  <si>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</si>
  <si>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</si>
  <si>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</si>
  <si>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</si>
  <si>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</si>
  <si>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</si>
  <si>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</si>
  <si>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</si>
  <si>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</si>
  <si>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</si>
  <si>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</si>
  <si>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</si>
  <si>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 xml:space="preserve">         PRESIDENTE DEL CONSEJO
C.P.C. LUIS MARTIN LOPEZ FLORES</t>
  </si>
  <si>
    <t>TESORERO DEL CONSEJO
C.P. LUZ MARIA CUEVAS JUAREZ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</si>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</sst>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7" xfId="0" applyNumberFormat="1" applyFont="1" applyBorder="1" applyProtection="1">
      <protection locked="0"/>
    </xf>
    <xf numFmtId="0" fontId="3" fillId="0" borderId="12" xfId="0" applyFont="1" applyBorder="1" applyAlignment="1">
      <alignment horizontal="left" vertical="center"/>
    </xf>
    <xf numFmtId="4" fontId="3" fillId="0" borderId="13" xfId="0" applyNumberFormat="1" applyFont="1" applyFill="1" applyBorder="1" applyProtection="1">
      <protection locked="0"/>
    </xf>
    <xf numFmtId="0" fontId="4" fillId="0" borderId="0" xfId="0" applyFont="1" applyAlignment="1">
      <alignment horizontal="left" wrapText="1" indent="1"/>
    </xf>
    <xf numFmtId="4" fontId="4" fillId="0" borderId="13" xfId="0" applyNumberFormat="1" applyFont="1" applyFill="1" applyBorder="1" applyProtection="1">
      <protection locked="0"/>
    </xf>
    <xf numFmtId="0" fontId="4" fillId="0" borderId="0" xfId="0" applyFont="1" applyAlignment="1">
      <alignment horizontal="left" wrapText="1"/>
    </xf>
    <xf numFmtId="4" fontId="4" fillId="0" borderId="13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0" fontId="5" fillId="0" borderId="0" xfId="2" applyAlignment="1" applyProtection="1">
      <alignment horizontal="left" vertical="top" indent="1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center" vertical="top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wrapText="1" indent="2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activeCell="I3" sqref="I3"/>
    </sheetView>
  </sheetViews>
  <sheetFormatPr baseColWidth="10" defaultColWidth="12" defaultRowHeight="10.199999999999999" x14ac:dyDescent="0.2"/>
  <cols>
    <col min="1" max="1" width="65.85546875" style="4" customWidth="1"/>
    <col min="2" max="7" width="18.285156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7" t="s">
        <v>11</v>
      </c>
      <c r="B6" s="18">
        <f t="shared" ref="B6:G6" si="0">SUM(B7:B14)</f>
        <v>16506684</v>
      </c>
      <c r="C6" s="18">
        <f t="shared" si="0"/>
        <v>329870.18</v>
      </c>
      <c r="D6" s="18">
        <f t="shared" si="0"/>
        <v>16836554.18</v>
      </c>
      <c r="E6" s="18">
        <f t="shared" si="0"/>
        <v>13985612.780000001</v>
      </c>
      <c r="F6" s="18">
        <f t="shared" si="0"/>
        <v>13718254.83</v>
      </c>
      <c r="G6" s="18">
        <f t="shared" si="0"/>
        <v>2850941.4000000004</v>
      </c>
    </row>
    <row r="7" spans="1:7" x14ac:dyDescent="0.2">
      <c r="A7" s="19" t="s">
        <v>12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19" t="s">
        <v>13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">
      <c r="A9" s="19" t="s">
        <v>14</v>
      </c>
      <c r="B9" s="20">
        <v>0</v>
      </c>
      <c r="C9" s="20">
        <v>0</v>
      </c>
      <c r="D9" s="20">
        <f t="shared" si="1"/>
        <v>0</v>
      </c>
      <c r="E9" s="20">
        <v>0</v>
      </c>
      <c r="F9" s="20">
        <v>0</v>
      </c>
      <c r="G9" s="20">
        <f t="shared" si="2"/>
        <v>0</v>
      </c>
    </row>
    <row r="10" spans="1:7" x14ac:dyDescent="0.2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9" t="s">
        <v>16</v>
      </c>
      <c r="B11" s="20">
        <v>14796257</v>
      </c>
      <c r="C11" s="20">
        <v>-209193.2</v>
      </c>
      <c r="D11" s="20">
        <f t="shared" si="1"/>
        <v>14587063.800000001</v>
      </c>
      <c r="E11" s="20">
        <v>12074326.060000001</v>
      </c>
      <c r="F11" s="20">
        <v>11832782.779999999</v>
      </c>
      <c r="G11" s="20">
        <f t="shared" si="2"/>
        <v>2512737.7400000002</v>
      </c>
    </row>
    <row r="12" spans="1:7" x14ac:dyDescent="0.2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9" t="s">
        <v>18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">
      <c r="A14" s="19" t="s">
        <v>19</v>
      </c>
      <c r="B14" s="20">
        <v>1710427</v>
      </c>
      <c r="C14" s="20">
        <v>539063.38</v>
      </c>
      <c r="D14" s="20">
        <f t="shared" si="1"/>
        <v>2249490.38</v>
      </c>
      <c r="E14" s="20">
        <v>1911286.72</v>
      </c>
      <c r="F14" s="20">
        <v>1885472.05</v>
      </c>
      <c r="G14" s="20">
        <f t="shared" si="2"/>
        <v>338203.65999999992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17" t="s">
        <v>20</v>
      </c>
      <c r="B16" s="18">
        <f t="shared" ref="B16:G16" si="3">SUM(B17:B23)</f>
        <v>71092108</v>
      </c>
      <c r="C16" s="18">
        <f t="shared" si="3"/>
        <v>5238732.3000000007</v>
      </c>
      <c r="D16" s="18">
        <f t="shared" si="3"/>
        <v>76330840.299999997</v>
      </c>
      <c r="E16" s="18">
        <f t="shared" si="3"/>
        <v>70031899.730000004</v>
      </c>
      <c r="F16" s="18">
        <f t="shared" si="3"/>
        <v>69558265</v>
      </c>
      <c r="G16" s="18">
        <f t="shared" si="3"/>
        <v>6298940.5700000003</v>
      </c>
    </row>
    <row r="17" spans="1:7" x14ac:dyDescent="0.2">
      <c r="A17" s="19" t="s">
        <v>21</v>
      </c>
      <c r="B17" s="20">
        <v>17014688</v>
      </c>
      <c r="C17" s="20">
        <v>899847.19</v>
      </c>
      <c r="D17" s="20">
        <f>B17+C17</f>
        <v>17914535.190000001</v>
      </c>
      <c r="E17" s="20">
        <v>15419796.800000001</v>
      </c>
      <c r="F17" s="20">
        <v>15268101.99</v>
      </c>
      <c r="G17" s="20">
        <f t="shared" ref="G17:G23" si="4">D17-E17</f>
        <v>2494738.3900000006</v>
      </c>
    </row>
    <row r="18" spans="1:7" x14ac:dyDescent="0.2">
      <c r="A18" s="19" t="s">
        <v>22</v>
      </c>
      <c r="B18" s="20">
        <v>54077420</v>
      </c>
      <c r="C18" s="20">
        <v>4338885.1100000003</v>
      </c>
      <c r="D18" s="20">
        <f t="shared" ref="D18:D23" si="5">B18+C18</f>
        <v>58416305.109999999</v>
      </c>
      <c r="E18" s="20">
        <v>54612102.93</v>
      </c>
      <c r="F18" s="20">
        <v>54290163.009999998</v>
      </c>
      <c r="G18" s="20">
        <f t="shared" si="4"/>
        <v>3804202.1799999997</v>
      </c>
    </row>
    <row r="19" spans="1:7" x14ac:dyDescent="0.2">
      <c r="A19" s="19" t="s">
        <v>23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">
      <c r="A20" s="19" t="s">
        <v>24</v>
      </c>
      <c r="B20" s="20">
        <v>0</v>
      </c>
      <c r="C20" s="20">
        <v>0</v>
      </c>
      <c r="D20" s="20">
        <f t="shared" si="5"/>
        <v>0</v>
      </c>
      <c r="E20" s="20">
        <v>0</v>
      </c>
      <c r="F20" s="20">
        <v>0</v>
      </c>
      <c r="G20" s="20">
        <f t="shared" si="4"/>
        <v>0</v>
      </c>
    </row>
    <row r="21" spans="1:7" x14ac:dyDescent="0.2">
      <c r="A21" s="19" t="s">
        <v>25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">
      <c r="A22" s="19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">
      <c r="A23" s="19" t="s">
        <v>27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">
      <c r="A24" s="21"/>
      <c r="B24" s="18"/>
      <c r="C24" s="18"/>
      <c r="D24" s="18"/>
      <c r="E24" s="18"/>
      <c r="F24" s="18"/>
      <c r="G24" s="18"/>
    </row>
    <row r="25" spans="1:7" x14ac:dyDescent="0.2">
      <c r="A25" s="17" t="s">
        <v>28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19" t="s">
        <v>29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">
      <c r="A27" s="19" t="s">
        <v>30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">
      <c r="A28" s="19" t="s">
        <v>31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">
      <c r="A29" s="19" t="s">
        <v>32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">
      <c r="A30" s="19" t="s">
        <v>33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">
      <c r="A31" s="19" t="s">
        <v>34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19" t="s">
        <v>35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</row>
    <row r="33" spans="1:7" x14ac:dyDescent="0.2">
      <c r="A33" s="19" t="s">
        <v>36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x14ac:dyDescent="0.2">
      <c r="A34" s="19" t="s">
        <v>37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x14ac:dyDescent="0.2">
      <c r="A35" s="21"/>
      <c r="B35" s="22"/>
      <c r="C35" s="22"/>
      <c r="D35" s="22"/>
      <c r="E35" s="22"/>
      <c r="F35" s="22"/>
      <c r="G35" s="22"/>
    </row>
    <row r="36" spans="1:7" x14ac:dyDescent="0.2">
      <c r="A36" s="17" t="s">
        <v>38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">
      <c r="A37" s="19" t="s">
        <v>39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ht="20.399999999999999" x14ac:dyDescent="0.2">
      <c r="A38" s="19" t="s">
        <v>40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19" t="s">
        <v>41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</row>
    <row r="40" spans="1:7" x14ac:dyDescent="0.2">
      <c r="A40" s="19" t="s">
        <v>42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</row>
    <row r="41" spans="1:7" x14ac:dyDescent="0.2">
      <c r="A41" s="21"/>
      <c r="B41" s="22"/>
      <c r="C41" s="22"/>
      <c r="D41" s="22"/>
      <c r="E41" s="22"/>
      <c r="F41" s="22"/>
      <c r="G41" s="22"/>
    </row>
    <row r="42" spans="1:7" x14ac:dyDescent="0.2">
      <c r="A42" s="23" t="s">
        <v>43</v>
      </c>
      <c r="B42" s="24">
        <f>B6+B16+B25+B36</f>
        <v>87598792</v>
      </c>
      <c r="C42" s="24">
        <f t="shared" ref="C42:G42" si="6">C6+C16+C25+C36</f>
        <v>5568602.4800000004</v>
      </c>
      <c r="D42" s="24">
        <f t="shared" si="6"/>
        <v>93167394.479999989</v>
      </c>
      <c r="E42" s="24">
        <f t="shared" si="6"/>
        <v>84017512.510000005</v>
      </c>
      <c r="F42" s="24">
        <f t="shared" si="6"/>
        <v>83276519.829999998</v>
      </c>
      <c r="G42" s="24">
        <f t="shared" si="6"/>
        <v>9149881.9700000007</v>
      </c>
    </row>
    <row r="44" spans="1:7" ht="13.2" x14ac:dyDescent="0.2">
      <c r="A44" s="25" t="s">
        <v>44</v>
      </c>
      <c r="B44"/>
      <c r="C44"/>
      <c r="D44"/>
      <c r="E44"/>
      <c r="F44"/>
    </row>
    <row r="45" spans="1:7" ht="13.2" x14ac:dyDescent="0.2">
      <c r="A45" s="25"/>
      <c r="B45"/>
      <c r="C45"/>
      <c r="D45"/>
      <c r="E45"/>
      <c r="F45"/>
    </row>
    <row r="46" spans="1:7" ht="13.2" x14ac:dyDescent="0.2">
      <c r="A46" s="25"/>
      <c r="B46"/>
      <c r="C46"/>
      <c r="D46"/>
      <c r="E46"/>
      <c r="F46"/>
    </row>
    <row r="47" spans="1:7" ht="13.2" x14ac:dyDescent="0.2">
      <c r="A47" s="25"/>
      <c r="B47"/>
      <c r="C47"/>
      <c r="D47"/>
      <c r="E47"/>
      <c r="F47"/>
    </row>
    <row r="48" spans="1:7" x14ac:dyDescent="0.2">
      <c r="A48"/>
      <c r="B48"/>
      <c r="C48"/>
      <c r="D48"/>
      <c r="E48"/>
      <c r="F48"/>
    </row>
    <row r="49" spans="1:6" x14ac:dyDescent="0.2">
      <c r="A49" s="26" t="s">
        <v>45</v>
      </c>
      <c r="B49" s="27" t="s">
        <v>46</v>
      </c>
      <c r="C49" s="27"/>
      <c r="D49" s="28"/>
      <c r="E49" s="27" t="s">
        <v>47</v>
      </c>
      <c r="F49" s="27"/>
    </row>
    <row r="50" spans="1:6" ht="20.399999999999999" x14ac:dyDescent="0.2">
      <c r="A50" s="29" t="s">
        <v>48</v>
      </c>
      <c r="B50" s="30" t="s">
        <v>49</v>
      </c>
      <c r="C50" s="30"/>
      <c r="D50" s="31"/>
      <c r="E50" s="30" t="s">
        <v>50</v>
      </c>
      <c r="F50" s="30"/>
    </row>
  </sheetData>
  <sheetProtection formatCells="0" formatColumns="0" formatRows="0" autoFilter="0"/>
  <mergeCells count="6">
    <mergeCell ref="A1:G1"/>
    <mergeCell ref="G2:G3"/>
    <mergeCell ref="B49:C49"/>
    <mergeCell ref="E49:F49"/>
    <mergeCell ref="B50:C50"/>
    <mergeCell ref="E50:F5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2024-02-01T19:17:46Z</dcterms:created>
  <dcterms:modified xsi:type="dcterms:W3CDTF">2024-02-01T19:18:05Z</dcterms:modified>
</cp:coreProperties>
</file>