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0\Documents\PRIMER TRIMESTRE 2024 CTA PUBLICA\"/>
    </mc:Choice>
  </mc:AlternateContent>
  <xr:revisionPtr revIDLastSave="0" documentId="8_{4EA257AD-DAB6-47AC-BC86-553E1BDE4407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<sst xmlns="http://schemas.openxmlformats.org/spreadsheetml/2006/main" count="45" uniqueCount="37">
  <si>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</si>
  <si>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</si>
  <si>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</si>
  <si>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</si>
  <si>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</si>
  <si>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</si>
  <si>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</si>
  <si>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</si>
  <si>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</si>
  <si>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</si>
  <si>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</si>
  <si>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</si>
  <si>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</si>
  <si>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</si>
  <si>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</si>
  <si>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</si>
  <si>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</si>
  <si>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</si>
  <si>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</si>
  <si>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</si>
  <si>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</si>
  <si>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</si>
  <si>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</si>
  <si>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</si>
  <si>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</si>
  <si>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</si>
  <si>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</si>
  <si>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</si>
  <si>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</si>
  <si>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</si>
  <si>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</si>
  <si>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</si>
  <si>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</si>
  <si>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</si>
  <si>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</si>
  <si>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</si>
  <si>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Cortázar, Gto.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</si>
</sst>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B5" sqref="B5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417058652.81</v>
      </c>
      <c r="D3" s="3">
        <f t="shared" ref="D3:E3" si="0">SUM(D4:D13)</f>
        <v>136494658.27000001</v>
      </c>
      <c r="E3" s="4">
        <f t="shared" si="0"/>
        <v>138471734.44999999</v>
      </c>
    </row>
    <row r="4" spans="1:5" x14ac:dyDescent="0.2">
      <c r="A4" s="5"/>
      <c r="B4" s="14" t="s">
        <v>1</v>
      </c>
      <c r="C4" s="6">
        <v>22355578.289999999</v>
      </c>
      <c r="D4" s="6">
        <v>17556561.390000001</v>
      </c>
      <c r="E4" s="7">
        <v>19714931.629999999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20449666.059999999</v>
      </c>
      <c r="D7" s="6">
        <v>5428752.7400000002</v>
      </c>
      <c r="E7" s="7">
        <v>5356831.78</v>
      </c>
    </row>
    <row r="8" spans="1:5" x14ac:dyDescent="0.2">
      <c r="A8" s="5"/>
      <c r="B8" s="14" t="s">
        <v>5</v>
      </c>
      <c r="C8" s="6">
        <v>2480248.12</v>
      </c>
      <c r="D8" s="6">
        <v>809674.2</v>
      </c>
      <c r="E8" s="7">
        <v>764600.67</v>
      </c>
    </row>
    <row r="9" spans="1:5" x14ac:dyDescent="0.2">
      <c r="A9" s="5"/>
      <c r="B9" s="14" t="s">
        <v>6</v>
      </c>
      <c r="C9" s="6">
        <v>3308362.39</v>
      </c>
      <c r="D9" s="6">
        <v>1221021.71</v>
      </c>
      <c r="E9" s="7">
        <v>1207342.28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316858923.12</v>
      </c>
      <c r="D11" s="6">
        <v>80807167.230000004</v>
      </c>
      <c r="E11" s="7">
        <v>80783827.090000004</v>
      </c>
    </row>
    <row r="12" spans="1:5" x14ac:dyDescent="0.2">
      <c r="A12" s="5"/>
      <c r="B12" s="14" t="s">
        <v>9</v>
      </c>
      <c r="C12" s="6">
        <v>51605874.829999998</v>
      </c>
      <c r="D12" s="6">
        <v>30671481</v>
      </c>
      <c r="E12" s="7">
        <v>30644201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417058652.81</v>
      </c>
      <c r="D14" s="9">
        <f t="shared" ref="D14:E14" si="1">SUM(D15:D23)</f>
        <v>79172371.839999989</v>
      </c>
      <c r="E14" s="10">
        <f t="shared" si="1"/>
        <v>78835963.239999995</v>
      </c>
    </row>
    <row r="15" spans="1:5" x14ac:dyDescent="0.2">
      <c r="A15" s="5"/>
      <c r="B15" s="14" t="s">
        <v>12</v>
      </c>
      <c r="C15" s="6">
        <v>174885715.16</v>
      </c>
      <c r="D15" s="6">
        <v>35707948.509999998</v>
      </c>
      <c r="E15" s="7">
        <v>35707948.509999998</v>
      </c>
    </row>
    <row r="16" spans="1:5" x14ac:dyDescent="0.2">
      <c r="A16" s="5"/>
      <c r="B16" s="14" t="s">
        <v>13</v>
      </c>
      <c r="C16" s="6">
        <v>47210750.729999997</v>
      </c>
      <c r="D16" s="6">
        <v>10689079.109999999</v>
      </c>
      <c r="E16" s="7">
        <v>10689079.109999999</v>
      </c>
    </row>
    <row r="17" spans="1:5" x14ac:dyDescent="0.2">
      <c r="A17" s="5"/>
      <c r="B17" s="14" t="s">
        <v>14</v>
      </c>
      <c r="C17" s="6">
        <v>73067898.310000002</v>
      </c>
      <c r="D17" s="6">
        <v>7684694.2400000002</v>
      </c>
      <c r="E17" s="7">
        <v>7348285.6399999997</v>
      </c>
    </row>
    <row r="18" spans="1:5" x14ac:dyDescent="0.2">
      <c r="A18" s="5"/>
      <c r="B18" s="14" t="s">
        <v>9</v>
      </c>
      <c r="C18" s="6">
        <v>27869890.170000002</v>
      </c>
      <c r="D18" s="6">
        <v>6150836.7800000003</v>
      </c>
      <c r="E18" s="7">
        <v>6150836.7800000003</v>
      </c>
    </row>
    <row r="19" spans="1:5" x14ac:dyDescent="0.2">
      <c r="A19" s="5"/>
      <c r="B19" s="14" t="s">
        <v>15</v>
      </c>
      <c r="C19" s="6">
        <v>1445047.23</v>
      </c>
      <c r="D19" s="6">
        <v>31903.25</v>
      </c>
      <c r="E19" s="7">
        <v>31903.25</v>
      </c>
    </row>
    <row r="20" spans="1:5" x14ac:dyDescent="0.2">
      <c r="A20" s="5"/>
      <c r="B20" s="14" t="s">
        <v>16</v>
      </c>
      <c r="C20" s="6">
        <v>0</v>
      </c>
      <c r="D20" s="6">
        <v>15104395.689999999</v>
      </c>
      <c r="E20" s="7">
        <v>15104395.689999999</v>
      </c>
    </row>
    <row r="21" spans="1:5" x14ac:dyDescent="0.2">
      <c r="A21" s="5"/>
      <c r="B21" s="14" t="s">
        <v>17</v>
      </c>
      <c r="C21" s="6">
        <v>85679351.209999993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500000</v>
      </c>
      <c r="D22" s="6">
        <v>626367.6</v>
      </c>
      <c r="E22" s="7">
        <v>626367.6</v>
      </c>
    </row>
    <row r="23" spans="1:5" x14ac:dyDescent="0.2">
      <c r="A23" s="5"/>
      <c r="B23" s="14" t="s">
        <v>19</v>
      </c>
      <c r="C23" s="6">
        <v>6400000</v>
      </c>
      <c r="D23" s="6">
        <v>3177146.66</v>
      </c>
      <c r="E23" s="7">
        <v>3177146.66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57322286.430000022</v>
      </c>
      <c r="E24" s="13">
        <f>E3-E14</f>
        <v>59635771.209999993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47465528.630000003</v>
      </c>
      <c r="E28" s="21">
        <f>SUM(E29:E35)</f>
        <v>49806293.409999996</v>
      </c>
    </row>
    <row r="29" spans="1:5" x14ac:dyDescent="0.2">
      <c r="A29" s="5"/>
      <c r="B29" s="14" t="s">
        <v>26</v>
      </c>
      <c r="C29" s="22">
        <v>0</v>
      </c>
      <c r="D29" s="22">
        <v>17074874.190000001</v>
      </c>
      <c r="E29" s="23">
        <v>19102570.510000002</v>
      </c>
    </row>
    <row r="30" spans="1:5" x14ac:dyDescent="0.2">
      <c r="A30" s="5"/>
      <c r="B30" s="14" t="s">
        <v>27</v>
      </c>
      <c r="C30" s="22">
        <v>0</v>
      </c>
      <c r="D30" s="22">
        <v>-3096641.4</v>
      </c>
      <c r="E30" s="23">
        <v>-3096641.4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33397393.870000001</v>
      </c>
      <c r="E33" s="23">
        <v>33733802.469999999</v>
      </c>
    </row>
    <row r="34" spans="1:5" x14ac:dyDescent="0.2">
      <c r="A34" s="5"/>
      <c r="B34" s="14" t="s">
        <v>31</v>
      </c>
      <c r="C34" s="22">
        <v>0</v>
      </c>
      <c r="D34" s="22">
        <v>89901.97</v>
      </c>
      <c r="E34" s="23">
        <v>66561.83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9856757.8000000007</v>
      </c>
      <c r="E36" s="25">
        <f>SUM(E37:E39)</f>
        <v>9829477.8000000007</v>
      </c>
    </row>
    <row r="37" spans="1:5" x14ac:dyDescent="0.2">
      <c r="A37" s="5"/>
      <c r="B37" s="14" t="s">
        <v>30</v>
      </c>
      <c r="C37" s="22">
        <v>0</v>
      </c>
      <c r="D37" s="22">
        <v>8726136.1600000001</v>
      </c>
      <c r="E37" s="23">
        <v>8726136.1600000001</v>
      </c>
    </row>
    <row r="38" spans="1:5" x14ac:dyDescent="0.2">
      <c r="B38" s="1" t="s">
        <v>31</v>
      </c>
      <c r="C38" s="22">
        <v>0</v>
      </c>
      <c r="D38" s="22">
        <v>1130621.6399999999</v>
      </c>
      <c r="E38" s="23">
        <v>1103341.6399999999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57322286.430000007</v>
      </c>
      <c r="E40" s="13">
        <f>E28+E36</f>
        <v>59635771.209999993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Contabilidad0</cp:lastModifiedBy>
  <cp:lastPrinted>2018-07-16T14:09:31Z</cp:lastPrinted>
  <dcterms:created xsi:type="dcterms:W3CDTF">2017-12-20T04:54:53Z</dcterms:created>
  <dcterms:modified xsi:type="dcterms:W3CDTF">2024-04-29T20:17:08Z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