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1° T SIRET  2024\"/>
    </mc:Choice>
  </mc:AlternateContent>
  <bookViews>
    <workbookView xWindow="0" yWindow="0" windowWidth="20490" windowHeight="705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<sst xmlns="http://schemas.openxmlformats.org/spreadsheetml/2006/main" count="18" uniqueCount="18">
  <si>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</si>
  <si>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</si>
  <si>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</si>
  <si>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</si>
  <si>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</si>
  <si>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</si>
  <si>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</si>
  <si>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</si>
  <si>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</si>
  <si>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</si>
  <si>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</si>
  <si>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</si>
  <si>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</si>
  <si>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</si>
  <si>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</si>
  <si>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</si>
  <si>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</si>
  <si>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Cortázar, Gto.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</si>
</sst>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4" fontId="2" fillId="0" borderId="0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17</v>
      </c>
      <c r="B1" s="14"/>
      <c r="C1" s="14"/>
      <c r="D1" s="14"/>
      <c r="E1" s="14"/>
      <c r="F1" s="14"/>
      <c r="G1" s="15"/>
    </row>
    <row r="2" spans="1:7" x14ac:dyDescent="0.2">
      <c r="A2" s="8"/>
      <c r="B2" s="16" t="s">
        <v>12</v>
      </c>
      <c r="C2" s="14"/>
      <c r="D2" s="14"/>
      <c r="E2" s="14"/>
      <c r="F2" s="15"/>
      <c r="G2" s="17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9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4"/>
      <c r="B5" s="13"/>
      <c r="C5" s="11"/>
      <c r="D5" s="13"/>
      <c r="E5" s="11"/>
      <c r="F5" s="13"/>
      <c r="G5" s="13"/>
    </row>
    <row r="6" spans="1:7" x14ac:dyDescent="0.2">
      <c r="A6" s="4" t="s">
        <v>0</v>
      </c>
      <c r="B6" s="5">
        <v>405753701.86000001</v>
      </c>
      <c r="C6" s="11">
        <v>-64090878.479999997</v>
      </c>
      <c r="D6" s="5">
        <f>B6+C6</f>
        <v>341662823.38</v>
      </c>
      <c r="E6" s="11">
        <v>59986261.25</v>
      </c>
      <c r="F6" s="5">
        <v>59649852.649999999</v>
      </c>
      <c r="G6" s="5">
        <f>D6-E6</f>
        <v>281676562.13</v>
      </c>
    </row>
    <row r="7" spans="1:7" x14ac:dyDescent="0.2">
      <c r="A7" s="4"/>
      <c r="B7" s="5"/>
      <c r="C7" s="11"/>
      <c r="D7" s="5"/>
      <c r="E7" s="11"/>
      <c r="F7" s="5"/>
      <c r="G7" s="5"/>
    </row>
    <row r="8" spans="1:7" x14ac:dyDescent="0.2">
      <c r="A8" s="4" t="s">
        <v>1</v>
      </c>
      <c r="B8" s="5">
        <v>2155047.23</v>
      </c>
      <c r="C8" s="11">
        <v>246045442.63</v>
      </c>
      <c r="D8" s="5">
        <f>B8+C8</f>
        <v>248200489.85999998</v>
      </c>
      <c r="E8" s="11">
        <v>15762666.539999999</v>
      </c>
      <c r="F8" s="5">
        <v>15762666.539999999</v>
      </c>
      <c r="G8" s="5">
        <f>D8-E8</f>
        <v>232437823.31999999</v>
      </c>
    </row>
    <row r="9" spans="1:7" x14ac:dyDescent="0.2">
      <c r="A9" s="4"/>
      <c r="B9" s="5"/>
      <c r="C9" s="11"/>
      <c r="D9" s="5"/>
      <c r="E9" s="11"/>
      <c r="F9" s="5"/>
      <c r="G9" s="5"/>
    </row>
    <row r="10" spans="1:7" x14ac:dyDescent="0.2">
      <c r="A10" s="4" t="s">
        <v>2</v>
      </c>
      <c r="B10" s="5">
        <v>6000000</v>
      </c>
      <c r="C10" s="11">
        <v>0</v>
      </c>
      <c r="D10" s="5">
        <f>B10+C10</f>
        <v>6000000</v>
      </c>
      <c r="E10" s="11">
        <v>3000000</v>
      </c>
      <c r="F10" s="5">
        <v>3000000</v>
      </c>
      <c r="G10" s="5">
        <f>D10-E10</f>
        <v>3000000</v>
      </c>
    </row>
    <row r="11" spans="1:7" x14ac:dyDescent="0.2">
      <c r="A11" s="4"/>
      <c r="B11" s="5"/>
      <c r="C11" s="11"/>
      <c r="D11" s="5"/>
      <c r="E11" s="11"/>
      <c r="F11" s="5"/>
      <c r="G11" s="5"/>
    </row>
    <row r="12" spans="1:7" x14ac:dyDescent="0.2">
      <c r="A12" s="4" t="s">
        <v>4</v>
      </c>
      <c r="B12" s="5">
        <v>3149903.72</v>
      </c>
      <c r="C12" s="11">
        <v>0</v>
      </c>
      <c r="D12" s="5">
        <f>B12+C12</f>
        <v>3149903.72</v>
      </c>
      <c r="E12" s="11">
        <v>423444.05</v>
      </c>
      <c r="F12" s="5">
        <v>423444.05</v>
      </c>
      <c r="G12" s="5">
        <f>D12-E12</f>
        <v>2726459.6700000004</v>
      </c>
    </row>
    <row r="13" spans="1:7" x14ac:dyDescent="0.2">
      <c r="A13" s="4"/>
      <c r="B13" s="5"/>
      <c r="C13" s="11"/>
      <c r="D13" s="5"/>
      <c r="E13" s="11"/>
      <c r="F13" s="5"/>
      <c r="G13" s="5"/>
    </row>
    <row r="14" spans="1:7" x14ac:dyDescent="0.2">
      <c r="A14" s="4" t="s">
        <v>3</v>
      </c>
      <c r="B14" s="5">
        <v>0</v>
      </c>
      <c r="C14" s="11">
        <v>0</v>
      </c>
      <c r="D14" s="5">
        <f>B14+C14</f>
        <v>0</v>
      </c>
      <c r="E14" s="11">
        <v>0</v>
      </c>
      <c r="F14" s="5">
        <v>0</v>
      </c>
      <c r="G14" s="5">
        <f>D14-E14</f>
        <v>0</v>
      </c>
    </row>
    <row r="15" spans="1:7" x14ac:dyDescent="0.2">
      <c r="A15" s="4"/>
      <c r="B15" s="6"/>
      <c r="C15" s="11"/>
      <c r="D15" s="6"/>
      <c r="E15" s="11"/>
      <c r="F15" s="6"/>
      <c r="G15" s="6"/>
    </row>
    <row r="16" spans="1:7" x14ac:dyDescent="0.2">
      <c r="A16" s="12" t="s">
        <v>5</v>
      </c>
      <c r="B16" s="7">
        <f t="shared" ref="B16:G16" si="0">SUM(B6+B8+B10+B12+B14)</f>
        <v>417058652.81000006</v>
      </c>
      <c r="C16" s="7">
        <f t="shared" si="0"/>
        <v>181954564.15000001</v>
      </c>
      <c r="D16" s="7">
        <f t="shared" si="0"/>
        <v>599013216.96000004</v>
      </c>
      <c r="E16" s="7">
        <f t="shared" si="0"/>
        <v>79172371.839999989</v>
      </c>
      <c r="F16" s="7">
        <f t="shared" si="0"/>
        <v>78835963.239999995</v>
      </c>
      <c r="G16" s="7">
        <f t="shared" si="0"/>
        <v>519840845.12</v>
      </c>
    </row>
    <row r="18" spans="1:1" x14ac:dyDescent="0.2">
      <c r="A18" s="1" t="s">
        <v>16</v>
      </c>
    </row>
    <row r="21" spans="1:1" x14ac:dyDescent="0.2">
      <c r="A21" s="4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2024-05-02T20:55:47Z</cp:lastPrinted>
  <dcterms:created xsi:type="dcterms:W3CDTF">2014-02-10T03:37:14Z</dcterms:created>
  <dcterms:modified xsi:type="dcterms:W3CDTF">2024-05-06T16:43:25Z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