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A8DDEEE3-8552-4D76-B65C-7467453E0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<sst xmlns="http://schemas.openxmlformats.org/spreadsheetml/2006/main" count="45" uniqueCount="37">
  <si>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</si>
  <si>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</si>
  <si>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</si>
  <si>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</si>
  <si>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</si>
  <si>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</si>
  <si>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</si>
  <si>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</si>
  <si>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</si>
  <si>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</si>
  <si>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</si>
  <si>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</si>
  <si>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</si>
  <si>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</si>
  <si>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</si>
  <si>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</si>
  <si>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</si>
  <si>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</si>
  <si>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</si>
  <si>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</si>
  <si>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</si>
  <si>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</si>
  <si>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</si>
  <si>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</si>
  <si>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</si>
  <si>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</si>
  <si>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</si>
  <si>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</si>
  <si>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</si>
  <si>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</si>
  <si>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</si>
  <si>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</si>
  <si>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</si>
  <si>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</si>
  <si>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</si>
  <si>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</si>
  <si>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Cortázar,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</si>
</sst>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5" fillId="0" borderId="3" xfId="0" applyNumberFormat="1" applyFont="1" applyBorder="1"/>
    <xf numFmtId="4" fontId="5" fillId="0" borderId="5" xfId="0" applyNumberFormat="1" applyFont="1" applyBorder="1"/>
    <xf numFmtId="4" fontId="2" fillId="0" borderId="0" xfId="0" applyNumberFormat="1" applyFont="1"/>
    <xf numFmtId="4" fontId="2" fillId="0" borderId="7" xfId="0" applyNumberFormat="1" applyFont="1" applyBorder="1"/>
    <xf numFmtId="4" fontId="5" fillId="0" borderId="0" xfId="0" applyNumberFormat="1" applyFont="1"/>
    <xf numFmtId="4" fontId="5" fillId="0" borderId="7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9BC8-DD3C-4C86-B0E9-8BA94EEE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123825</xdr:rowOff>
    </xdr:from>
    <xdr:to>
      <xdr:col>3</xdr:col>
      <xdr:colOff>1010569</xdr:colOff>
      <xdr:row>48</xdr:row>
      <xdr:rowOff>57260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59E6F-E8AB-A433-B5C0-DBEB9A8A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6886575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view="pageBreakPreview" zoomScale="60" zoomScaleNormal="100" workbookViewId="0">
      <selection activeCell="G28" sqref="G2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394466755.98999995</v>
      </c>
      <c r="C3" s="14">
        <f t="shared" ref="C3:D3" si="0">SUM(C4:C13)</f>
        <v>111057059.68000002</v>
      </c>
      <c r="D3" s="15">
        <f t="shared" si="0"/>
        <v>110642253.29000001</v>
      </c>
    </row>
    <row r="4" spans="1:4" x14ac:dyDescent="0.2">
      <c r="A4" s="8" t="s">
        <v>1</v>
      </c>
      <c r="B4" s="16">
        <v>24369381.649999999</v>
      </c>
      <c r="C4" s="16">
        <v>20040359.989999998</v>
      </c>
      <c r="D4" s="17">
        <v>19789634.960000001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23888477.289999999</v>
      </c>
      <c r="C7" s="16">
        <v>6471248.2800000003</v>
      </c>
      <c r="D7" s="17">
        <v>6375078.6900000004</v>
      </c>
    </row>
    <row r="8" spans="1:4" x14ac:dyDescent="0.2">
      <c r="A8" s="8" t="s">
        <v>5</v>
      </c>
      <c r="B8" s="16">
        <v>3096829.97</v>
      </c>
      <c r="C8" s="16">
        <v>420279.92</v>
      </c>
      <c r="D8" s="17">
        <v>417372.18</v>
      </c>
    </row>
    <row r="9" spans="1:4" x14ac:dyDescent="0.2">
      <c r="A9" s="8" t="s">
        <v>6</v>
      </c>
      <c r="B9" s="16">
        <v>3790728.16</v>
      </c>
      <c r="C9" s="16">
        <v>1583223.66</v>
      </c>
      <c r="D9" s="17">
        <v>1545499.63</v>
      </c>
    </row>
    <row r="10" spans="1:4" x14ac:dyDescent="0.2">
      <c r="A10" s="8" t="s">
        <v>7</v>
      </c>
      <c r="B10" s="16">
        <v>0</v>
      </c>
      <c r="C10" s="16">
        <v>0</v>
      </c>
      <c r="D10" s="17">
        <v>0</v>
      </c>
    </row>
    <row r="11" spans="1:4" x14ac:dyDescent="0.2">
      <c r="A11" s="8" t="s">
        <v>8</v>
      </c>
      <c r="B11" s="16">
        <v>312499971.57999998</v>
      </c>
      <c r="C11" s="16">
        <v>82277752.290000007</v>
      </c>
      <c r="D11" s="17">
        <v>82277752.290000007</v>
      </c>
    </row>
    <row r="12" spans="1:4" x14ac:dyDescent="0.2">
      <c r="A12" s="8" t="s">
        <v>9</v>
      </c>
      <c r="B12" s="16">
        <v>26821367.34</v>
      </c>
      <c r="C12" s="16">
        <v>264195.53999999998</v>
      </c>
      <c r="D12" s="17">
        <v>236915.54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394466755.98999995</v>
      </c>
      <c r="C14" s="18">
        <f t="shared" ref="C14:D14" si="1">SUM(C15:C23)</f>
        <v>73928761.809999987</v>
      </c>
      <c r="D14" s="19">
        <f t="shared" si="1"/>
        <v>73503022.86999999</v>
      </c>
    </row>
    <row r="15" spans="1:4" x14ac:dyDescent="0.2">
      <c r="A15" s="8" t="s">
        <v>12</v>
      </c>
      <c r="B15" s="16">
        <v>177805350.00999999</v>
      </c>
      <c r="C15" s="16">
        <v>36446879.670000002</v>
      </c>
      <c r="D15" s="17">
        <v>36256550.729999997</v>
      </c>
    </row>
    <row r="16" spans="1:4" x14ac:dyDescent="0.2">
      <c r="A16" s="8" t="s">
        <v>13</v>
      </c>
      <c r="B16" s="16">
        <v>42180463.829999998</v>
      </c>
      <c r="C16" s="16">
        <v>8033836.9699999997</v>
      </c>
      <c r="D16" s="17">
        <v>8030426.9699999997</v>
      </c>
    </row>
    <row r="17" spans="1:4" x14ac:dyDescent="0.2">
      <c r="A17" s="8" t="s">
        <v>14</v>
      </c>
      <c r="B17" s="16">
        <v>63366838.350000001</v>
      </c>
      <c r="C17" s="16">
        <v>13221936.51</v>
      </c>
      <c r="D17" s="17">
        <v>12989936.51</v>
      </c>
    </row>
    <row r="18" spans="1:4" x14ac:dyDescent="0.2">
      <c r="A18" s="8" t="s">
        <v>9</v>
      </c>
      <c r="B18" s="16">
        <v>40561898.719999999</v>
      </c>
      <c r="C18" s="16">
        <v>5896075.9000000004</v>
      </c>
      <c r="D18" s="17">
        <v>5896075.9000000004</v>
      </c>
    </row>
    <row r="19" spans="1:4" x14ac:dyDescent="0.2">
      <c r="A19" s="8" t="s">
        <v>15</v>
      </c>
      <c r="B19" s="16">
        <v>2041910.01</v>
      </c>
      <c r="C19" s="16">
        <v>516122.55</v>
      </c>
      <c r="D19" s="17">
        <v>516122.55</v>
      </c>
    </row>
    <row r="20" spans="1:4" x14ac:dyDescent="0.2">
      <c r="A20" s="8" t="s">
        <v>16</v>
      </c>
      <c r="B20" s="16">
        <v>0</v>
      </c>
      <c r="C20" s="16">
        <v>6361993.5499999998</v>
      </c>
      <c r="D20" s="17">
        <v>6361993.5499999998</v>
      </c>
    </row>
    <row r="21" spans="1:4" x14ac:dyDescent="0.2">
      <c r="A21" s="8" t="s">
        <v>17</v>
      </c>
      <c r="B21" s="16">
        <v>55042291.890000001</v>
      </c>
      <c r="C21" s="16">
        <v>0</v>
      </c>
      <c r="D21" s="17">
        <v>0</v>
      </c>
    </row>
    <row r="22" spans="1:4" x14ac:dyDescent="0.2">
      <c r="A22" s="8" t="s">
        <v>18</v>
      </c>
      <c r="B22" s="16">
        <v>668003.18000000005</v>
      </c>
      <c r="C22" s="16">
        <v>0</v>
      </c>
      <c r="D22" s="17">
        <v>0</v>
      </c>
    </row>
    <row r="23" spans="1:4" x14ac:dyDescent="0.2">
      <c r="A23" s="8" t="s">
        <v>19</v>
      </c>
      <c r="B23" s="16">
        <v>12800000</v>
      </c>
      <c r="C23" s="16">
        <v>3451916.66</v>
      </c>
      <c r="D23" s="17">
        <v>3451916.66</v>
      </c>
    </row>
    <row r="24" spans="1:4" x14ac:dyDescent="0.2">
      <c r="A24" s="3" t="s">
        <v>35</v>
      </c>
      <c r="B24" s="20">
        <f>B3-B14</f>
        <v>0</v>
      </c>
      <c r="C24" s="20">
        <f>C3-C14</f>
        <v>37128297.870000035</v>
      </c>
      <c r="D24" s="21">
        <f>D3-D14</f>
        <v>37139230.420000017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25877539.699999999</v>
      </c>
      <c r="D27" s="23">
        <f>SUM(D28:D34)</f>
        <v>25915752.25</v>
      </c>
    </row>
    <row r="28" spans="1:4" x14ac:dyDescent="0.2">
      <c r="A28" s="8" t="s">
        <v>26</v>
      </c>
      <c r="B28" s="24">
        <v>0</v>
      </c>
      <c r="C28" s="24">
        <v>13575796.42</v>
      </c>
      <c r="D28" s="25">
        <v>13423680.029999999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0</v>
      </c>
      <c r="D31" s="25">
        <v>0</v>
      </c>
    </row>
    <row r="32" spans="1:4" x14ac:dyDescent="0.2">
      <c r="A32" s="8" t="s">
        <v>30</v>
      </c>
      <c r="B32" s="24">
        <v>0</v>
      </c>
      <c r="C32" s="24">
        <v>12191520.09</v>
      </c>
      <c r="D32" s="25">
        <v>12381849.029999999</v>
      </c>
    </row>
    <row r="33" spans="1:4" x14ac:dyDescent="0.2">
      <c r="A33" s="8" t="s">
        <v>31</v>
      </c>
      <c r="B33" s="24">
        <v>0</v>
      </c>
      <c r="C33" s="24">
        <v>110223.19</v>
      </c>
      <c r="D33" s="25">
        <v>110223.19</v>
      </c>
    </row>
    <row r="34" spans="1:4" x14ac:dyDescent="0.2">
      <c r="A34" s="8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11250758.17</v>
      </c>
      <c r="D35" s="27">
        <f>SUM(D36:D38)</f>
        <v>11223478.17</v>
      </c>
    </row>
    <row r="36" spans="1:4" x14ac:dyDescent="0.2">
      <c r="A36" s="8" t="s">
        <v>30</v>
      </c>
      <c r="B36" s="24">
        <v>0</v>
      </c>
      <c r="C36" s="24">
        <v>11434703.859999999</v>
      </c>
      <c r="D36" s="25">
        <v>11434703.859999999</v>
      </c>
    </row>
    <row r="37" spans="1:4" x14ac:dyDescent="0.2">
      <c r="A37" s="9" t="s">
        <v>31</v>
      </c>
      <c r="B37" s="24">
        <v>0</v>
      </c>
      <c r="C37" s="24">
        <v>-183945.69</v>
      </c>
      <c r="D37" s="25">
        <v>-211225.69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0">
        <f>B27+B35</f>
        <v>0</v>
      </c>
      <c r="C39" s="20">
        <f>C27+C35</f>
        <v>37128297.869999997</v>
      </c>
      <c r="D39" s="21">
        <f>D27+D35</f>
        <v>37139230.420000002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2018-07-16T14:09:31Z</cp:lastPrinted>
  <dcterms:created xsi:type="dcterms:W3CDTF">2017-12-20T04:54:53Z</dcterms:created>
  <dcterms:modified xsi:type="dcterms:W3CDTF">2025-04-30T19:16:41Z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