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9D8DC183-DA53-4B1D-A9AE-28E5FBCCB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<sst xmlns="http://schemas.openxmlformats.org/spreadsheetml/2006/main" count="55" uniqueCount="55">
  <si>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</si>
  <si>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</si>
  <si>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</si>
  <si>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</si>
  <si>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</si>
  <si>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</si>
  <si>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</si>
  <si>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</si>
  <si>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</si>
  <si>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</si>
  <si>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</si>
  <si>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</si>
  <si>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</si>
  <si>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</si>
  <si>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</si>
  <si>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</si>
  <si>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</si>
  <si>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</si>
  <si>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</si>
  <si>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</si>
  <si>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</si>
  <si>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</si>
  <si>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</si>
  <si>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</si>
  <si>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</si>
  <si>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</si>
  <si>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</si>
  <si>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</si>
  <si>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</si>
  <si>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</si>
  <si>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</si>
  <si>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</si>
  <si>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</si>
  <si>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</si>
  <si>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</si>
  <si>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</si>
  <si>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</si>
  <si>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</si>
  <si>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</si>
  <si>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</si>
  <si>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</si>
  <si>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</si>
  <si>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</si>
  <si>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</si>
  <si>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</si>
  <si>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</si>
  <si>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</si>
  <si>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</si>
  <si>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</si>
  <si>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</si>
  <si>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</si>
  <si>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</si>
  <si>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</si>
  <si>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</si>
  <si>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Cortázar,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</si>
</sst>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0" fontId="3" fillId="0" borderId="4" xfId="17" applyNumberFormat="1" applyFont="1" applyFill="1" applyBorder="1" applyAlignment="1" applyProtection="1">
      <alignment vertical="top" wrapText="1"/>
      <protection locked="0"/>
    </xf>
    <xf numFmtId="40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63</xdr:row>
      <xdr:rowOff>38100</xdr:rowOff>
    </xdr:from>
    <xdr:to>
      <xdr:col>2</xdr:col>
      <xdr:colOff>639094</xdr:colOff>
      <xdr:row>68</xdr:row>
      <xdr:rowOff>114410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F0642-D830-9067-F58C-16E47B3C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9715500"/>
          <a:ext cx="6582694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18A3F3-982B-48CD-9D5D-5615418DF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view="pageBreakPreview" zoomScale="80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1227608.06</v>
      </c>
      <c r="C3" s="19">
        <f>C4+C13</f>
        <v>25203266.850000001</v>
      </c>
    </row>
    <row r="4" spans="1:3" ht="11.25" customHeight="1" x14ac:dyDescent="0.2">
      <c r="A4" s="9" t="s">
        <v>7</v>
      </c>
      <c r="B4" s="19">
        <f>SUM(B5:B11)</f>
        <v>1227608.06</v>
      </c>
      <c r="C4" s="19">
        <f>SUM(C5:C11)</f>
        <v>18325150.75</v>
      </c>
    </row>
    <row r="5" spans="1:3" ht="11.25" customHeight="1" x14ac:dyDescent="0.2">
      <c r="A5" s="10" t="s">
        <v>14</v>
      </c>
      <c r="B5" s="20">
        <v>0</v>
      </c>
      <c r="C5" s="20">
        <v>16631775.67</v>
      </c>
    </row>
    <row r="6" spans="1:3" ht="11.25" customHeight="1" x14ac:dyDescent="0.2">
      <c r="A6" s="10" t="s">
        <v>15</v>
      </c>
      <c r="B6" s="20">
        <v>0</v>
      </c>
      <c r="C6" s="20">
        <v>1693375.08</v>
      </c>
    </row>
    <row r="7" spans="1:3" ht="11.25" customHeight="1" x14ac:dyDescent="0.2">
      <c r="A7" s="10" t="s">
        <v>16</v>
      </c>
      <c r="B7" s="20">
        <v>1227608.06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2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6878116.0999999996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6361993.5499999998</v>
      </c>
    </row>
    <row r="17" spans="1:3" ht="11.25" customHeight="1" x14ac:dyDescent="0.2">
      <c r="A17" s="10" t="s">
        <v>22</v>
      </c>
      <c r="B17" s="20">
        <v>0</v>
      </c>
      <c r="C17" s="20">
        <v>465359.55</v>
      </c>
    </row>
    <row r="18" spans="1:3" ht="11.25" customHeight="1" x14ac:dyDescent="0.2">
      <c r="A18" s="10" t="s">
        <v>23</v>
      </c>
      <c r="B18" s="20">
        <v>0</v>
      </c>
      <c r="C18" s="20">
        <v>50763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9000000</v>
      </c>
      <c r="C24" s="19">
        <f>C25+C35</f>
        <v>17051461.449999999</v>
      </c>
    </row>
    <row r="25" spans="1:3" ht="11.25" customHeight="1" x14ac:dyDescent="0.2">
      <c r="A25" s="9" t="s">
        <v>9</v>
      </c>
      <c r="B25" s="19">
        <f>SUM(B26:B33)</f>
        <v>9000000</v>
      </c>
      <c r="C25" s="19">
        <f>SUM(C26:C33)</f>
        <v>17051461.449999999</v>
      </c>
    </row>
    <row r="26" spans="1:3" ht="11.25" customHeight="1" x14ac:dyDescent="0.2">
      <c r="A26" s="10" t="s">
        <v>28</v>
      </c>
      <c r="B26" s="20">
        <v>0</v>
      </c>
      <c r="C26" s="20">
        <v>5051461.45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9000000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12000000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2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2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38515684.859999999</v>
      </c>
      <c r="C43" s="19">
        <f>C45+C50+C57</f>
        <v>6488564.6200000001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2"/>
      <c r="B49" s="20"/>
      <c r="C49" s="20"/>
    </row>
    <row r="50" spans="1:3" ht="11.25" customHeight="1" x14ac:dyDescent="0.2">
      <c r="A50" s="9" t="s">
        <v>50</v>
      </c>
      <c r="B50" s="19">
        <f>SUM(B51:B55)</f>
        <v>38515684.859999999</v>
      </c>
      <c r="C50" s="19">
        <f>SUM(C51:C55)</f>
        <v>6488564.6200000001</v>
      </c>
    </row>
    <row r="51" spans="1:3" ht="11.25" customHeight="1" x14ac:dyDescent="0.2">
      <c r="A51" s="10" t="s">
        <v>43</v>
      </c>
      <c r="B51" s="20">
        <v>0</v>
      </c>
      <c r="C51" s="20">
        <v>6488564.6200000001</v>
      </c>
    </row>
    <row r="52" spans="1:3" ht="11.25" customHeight="1" x14ac:dyDescent="0.2">
      <c r="A52" s="10" t="s">
        <v>44</v>
      </c>
      <c r="B52" s="20">
        <v>38515684.859999999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2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2017-12-15T19:17:38Z</cp:lastPrinted>
  <dcterms:created xsi:type="dcterms:W3CDTF">2012-12-11T20:26:08Z</dcterms:created>
  <dcterms:modified xsi:type="dcterms:W3CDTF">2025-04-30T18:48:50Z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