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9\INFORMACION INICIAL 2026\"/>
    </mc:Choice>
  </mc:AlternateContent>
  <xr:revisionPtr revIDLastSave="0" documentId="13_ncr:1_{549212F7-F644-4D82-9162-DC45EDC2CB76}" xr6:coauthVersionLast="47" xr6:coauthVersionMax="47" xr10:uidLastSave="{00000000-0000-0000-0000-000000000000}"/>
  <bookViews>
    <workbookView xWindow="-108" yWindow="-108" windowWidth="23256" windowHeight="12456" xr2:uid="{49FB54BF-4C22-4D75-B55E-E596746E9A51}"/>
  </bookViews>
  <sheets>
    <sheet name="Hoja1" sheetId="1" r:id="rId1"/>
  </sheets>
  <definedNames>
    <definedName name="_xlnm._FilterDatabase" localSheetId="0" hidden="1">Hoja1!$A$6:$N$79</definedName>
    <definedName name="_xlnm.Print_Titles" localSheetId="0">Hoja1!$1:$6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" i="1" l="1"/>
  <c r="B7" i="1"/>
  <c r="N8" i="1"/>
  <c r="N7" i="1" s="1"/>
  <c r="M8" i="1"/>
  <c r="M7" i="1" s="1"/>
  <c r="L8" i="1"/>
  <c r="L7" i="1" s="1"/>
  <c r="K8" i="1"/>
  <c r="K7" i="1" s="1"/>
  <c r="J8" i="1"/>
  <c r="J7" i="1" s="1"/>
  <c r="I8" i="1"/>
  <c r="I7" i="1" s="1"/>
  <c r="H8" i="1"/>
  <c r="H7" i="1" s="1"/>
  <c r="G8" i="1"/>
  <c r="G7" i="1" s="1"/>
  <c r="F8" i="1"/>
  <c r="F7" i="1" s="1"/>
  <c r="E8" i="1"/>
  <c r="E7" i="1" s="1"/>
  <c r="D8" i="1"/>
  <c r="D7" i="1" s="1"/>
</calcChain>
</file>

<file path=xl/sharedStrings.xml><?xml version="1.0" encoding="utf-8"?>
<sst xmlns="http://schemas.openxmlformats.org/spreadsheetml/2006/main" count="88" uniqueCount="88">
  <si>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</si>
  <si>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</si>
  <si>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</si>
  <si>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</si>
  <si>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</si>
  <si>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</si>
  <si>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</si>
  <si>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</si>
  <si>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</si>
  <si>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</si>
  <si>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</si>
  <si>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</si>
  <si>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</si>
  <si>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</si>
  <si>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</si>
  <si>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</si>
  <si>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</si>
  <si>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</si>
  <si>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</si>
  <si>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</si>
  <si>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</si>
  <si>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</si>
  <si>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</si>
  <si>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</si>
  <si>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</si>
  <si>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</si>
  <si>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</si>
  <si>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</si>
  <si>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</si>
  <si>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</si>
  <si>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</si>
  <si>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</si>
  <si>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</si>
  <si>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</si>
  <si>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</si>
  <si>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</si>
  <si>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</si>
  <si>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</si>
  <si>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</si>
  <si>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</si>
  <si>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</si>
  <si>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</si>
  <si>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</si>
  <si>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</si>
  <si>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</si>
  <si>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</si>
  <si>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</si>
  <si>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</si>
  <si>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</si>
  <si>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</si>
  <si>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</si>
  <si>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</si>
  <si>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</si>
  <si>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</si>
  <si>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</si>
  <si>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</si>
  <si>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</si>
  <si>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</si>
  <si>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</si>
  <si>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</si>
  <si>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</si>
  <si>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</si>
  <si>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</si>
  <si>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</si>
  <si>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</si>
  <si>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</si>
  <si>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</si>
  <si>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</si>
  <si>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</si>
  <si>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</si>
  <si>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</si>
  <si>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</si>
  <si>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Calendario de Presupuesto de Egresos del Ejercicio Fiscal 2026</t>
  </si>
  <si>
    <t>Municipio de Cortazar, Gto.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</si>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</sst>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>
    <font>
      <sz val="11"/>
      <color theme="1"/>
      <name val="Aptos Narrow"/>
      <family val="2"/>
      <scheme val="minor"/>
    </font>
    <font>
      <b/>
      <sz val="14"/>
      <name val="Calibri"/>
      <family val="2"/>
    </font>
    <font>
      <sz val="11"/>
      <color theme="1"/>
      <name val="Aptos Narrow"/>
      <family val="2"/>
      <scheme val="minor"/>
    </font>
    <font>
      <sz val="12"/>
      <color theme="1"/>
      <name val="Aptos Narrow"/>
      <scheme val="minor"/>
    </font>
    <font>
      <b/>
      <sz val="12"/>
      <color theme="1"/>
      <name val="Aptos Narrow"/>
      <scheme val="minor"/>
    </font>
    <font>
      <sz val="12"/>
      <color theme="1"/>
      <name val="Aptos Narrow"/>
      <family val="2"/>
      <scheme val="minor"/>
    </font>
    <font>
      <sz val="12"/>
      <name val="Calibri"/>
      <family val="2"/>
    </font>
    <font>
      <sz val="12"/>
      <name val="Aptos Narrow"/>
      <family val="2"/>
      <scheme val="minor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6">
    <xf numFmtId="0" fontId="0" fillId="0" borderId="0" xfId="0"/>
    <xf numFmtId="49" fontId="1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/>
    <xf numFmtId="0" fontId="8" fillId="0" borderId="1" xfId="0" applyFont="1" applyFill="1" applyBorder="1" applyAlignment="1">
      <alignment horizontal="left" vertical="center" wrapText="1"/>
    </xf>
    <xf numFmtId="4" fontId="9" fillId="0" borderId="2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Border="1"/>
    <xf numFmtId="4" fontId="5" fillId="0" borderId="3" xfId="0" applyNumberFormat="1" applyFont="1" applyBorder="1"/>
    <xf numFmtId="4" fontId="5" fillId="0" borderId="3" xfId="1" applyNumberFormat="1" applyFont="1" applyBorder="1"/>
    <xf numFmtId="0" fontId="9" fillId="0" borderId="4" xfId="0" applyFont="1" applyFill="1" applyBorder="1" applyAlignment="1">
      <alignment horizontal="center" vertical="center" wrapText="1"/>
    </xf>
    <xf numFmtId="4" fontId="9" fillId="0" borderId="5" xfId="0" applyNumberFormat="1" applyFont="1" applyFill="1" applyBorder="1" applyAlignment="1">
      <alignment horizontal="right" vertical="center" wrapText="1"/>
    </xf>
    <xf numFmtId="0" fontId="4" fillId="0" borderId="6" xfId="0" applyFont="1" applyFill="1" applyBorder="1"/>
    <xf numFmtId="0" fontId="5" fillId="0" borderId="7" xfId="0" applyFont="1" applyFill="1" applyBorder="1"/>
    <xf numFmtId="0" fontId="5" fillId="0" borderId="7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3" fillId="0" borderId="6" xfId="0" applyFont="1" applyFill="1" applyBorder="1"/>
    <xf numFmtId="0" fontId="3" fillId="0" borderId="8" xfId="0" applyFont="1" applyFill="1" applyBorder="1"/>
    <xf numFmtId="4" fontId="4" fillId="0" borderId="9" xfId="0" applyNumberFormat="1" applyFont="1" applyBorder="1"/>
    <xf numFmtId="4" fontId="3" fillId="0" borderId="10" xfId="0" applyNumberFormat="1" applyFont="1" applyBorder="1"/>
    <xf numFmtId="4" fontId="4" fillId="0" borderId="10" xfId="0" applyNumberFormat="1" applyFont="1" applyBorder="1"/>
    <xf numFmtId="4" fontId="10" fillId="0" borderId="10" xfId="0" applyNumberFormat="1" applyFont="1" applyBorder="1"/>
    <xf numFmtId="4" fontId="5" fillId="0" borderId="10" xfId="0" applyNumberFormat="1" applyFont="1" applyBorder="1"/>
    <xf numFmtId="4" fontId="4" fillId="0" borderId="9" xfId="1" applyNumberFormat="1" applyFont="1" applyBorder="1"/>
    <xf numFmtId="4" fontId="3" fillId="0" borderId="9" xfId="1" applyNumberFormat="1" applyFont="1" applyBorder="1"/>
    <xf numFmtId="4" fontId="5" fillId="0" borderId="11" xfId="0" applyNumberFormat="1" applyFont="1" applyBorder="1"/>
    <xf numFmtId="4" fontId="5" fillId="0" borderId="9" xfId="0" applyNumberFormat="1" applyFont="1" applyBorder="1"/>
    <xf numFmtId="4" fontId="5" fillId="0" borderId="9" xfId="1" applyNumberFormat="1" applyFont="1" applyBorder="1"/>
    <xf numFmtId="0" fontId="9" fillId="0" borderId="12" xfId="0" applyFont="1" applyFill="1" applyBorder="1" applyAlignment="1">
      <alignment horizontal="center" vertical="center" wrapText="1"/>
    </xf>
    <xf numFmtId="4" fontId="9" fillId="0" borderId="13" xfId="0" applyNumberFormat="1" applyFont="1" applyFill="1" applyBorder="1" applyAlignment="1">
      <alignment horizontal="right" vertical="center" wrapText="1"/>
    </xf>
    <xf numFmtId="4" fontId="3" fillId="0" borderId="14" xfId="0" applyNumberFormat="1" applyFont="1" applyBorder="1"/>
    <xf numFmtId="4" fontId="4" fillId="0" borderId="14" xfId="0" applyNumberFormat="1" applyFont="1" applyBorder="1"/>
    <xf numFmtId="4" fontId="10" fillId="0" borderId="14" xfId="0" applyNumberFormat="1" applyFont="1" applyBorder="1"/>
    <xf numFmtId="4" fontId="5" fillId="0" borderId="14" xfId="0" applyNumberFormat="1" applyFont="1" applyBorder="1"/>
    <xf numFmtId="4" fontId="5" fillId="0" borderId="15" xfId="0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1689463</xdr:colOff>
      <xdr:row>0</xdr:row>
      <xdr:rowOff>88566</xdr:rowOff>
    </xdr:from>
    <xdr:to>
      <xdr:col>0</xdr:col>
      <xdr:colOff>2314303</xdr:colOff>
      <xdr:row>4</xdr:row>
      <xdr:rowOff>47140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40BE95C-966B-4A40-8799-927E08A545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9463" y="88566"/>
          <a:ext cx="624840" cy="807660"/>
        </a:xfrm>
        <a:prstGeom prst="rect">
          <a:avLst/>
        </a:prstGeom>
      </xdr:spPr>
    </xdr:pic>
    <xdr:clientData/>
  </xdr:twoCellAnchor>
  <xdr:twoCellAnchor editAs="oneCell">
    <xdr:from>
      <xdr:col>11</xdr:col>
      <xdr:colOff>832986</xdr:colOff>
      <xdr:row>0</xdr:row>
      <xdr:rowOff>130629</xdr:rowOff>
    </xdr:from>
    <xdr:to>
      <xdr:col>12</xdr:col>
      <xdr:colOff>641893</xdr:colOff>
      <xdr:row>4</xdr:row>
      <xdr:rowOff>20135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6FC9A29-AA25-4F3A-963D-94309C4E9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79472" y="130629"/>
          <a:ext cx="1093421" cy="7385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5E768-B8B3-460E-B83F-797BA08A555D}">
  <dimension ref="A1:N79"/>
  <sheetViews>
    <sheetView tabSelected="1" zoomScale="70" zoomScaleNormal="70" workbookViewId="0">
      <selection activeCell="A10" sqref="A10"/>
    </sheetView>
  </sheetViews>
  <sheetFormatPr baseColWidth="10" defaultRowHeight="15"/>
  <cols>
    <col min="1" max="1" width="69.5" style="5" bestFit="1" customWidth="1"/>
    <col min="2" max="14" width="16.796875" style="5" customWidth="1"/>
    <col min="15" max="16384" width="11.19921875" style="5"/>
  </cols>
  <sheetData>
    <row r="1" spans="1:14" ht="15.6">
      <c r="A1" s="2"/>
      <c r="B1" s="3"/>
      <c r="C1" s="4"/>
    </row>
    <row r="2" spans="1:14" ht="15.6">
      <c r="A2" s="2"/>
      <c r="B2" s="3"/>
      <c r="C2" s="4"/>
    </row>
    <row r="3" spans="1:14" ht="18">
      <c r="A3" s="1" t="s">
        <v>73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8">
      <c r="A4" s="1" t="s">
        <v>72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16.2" thickBot="1">
      <c r="A5" s="2"/>
      <c r="B5" s="3"/>
      <c r="C5" s="4"/>
    </row>
    <row r="6" spans="1:14" ht="15.6">
      <c r="A6" s="6"/>
      <c r="B6" s="11" t="s">
        <v>74</v>
      </c>
      <c r="C6" s="11" t="s">
        <v>75</v>
      </c>
      <c r="D6" s="11" t="s">
        <v>76</v>
      </c>
      <c r="E6" s="11" t="s">
        <v>77</v>
      </c>
      <c r="F6" s="11" t="s">
        <v>78</v>
      </c>
      <c r="G6" s="11" t="s">
        <v>79</v>
      </c>
      <c r="H6" s="11" t="s">
        <v>80</v>
      </c>
      <c r="I6" s="11" t="s">
        <v>81</v>
      </c>
      <c r="J6" s="11" t="s">
        <v>82</v>
      </c>
      <c r="K6" s="11" t="s">
        <v>83</v>
      </c>
      <c r="L6" s="11" t="s">
        <v>84</v>
      </c>
      <c r="M6" s="11" t="s">
        <v>85</v>
      </c>
      <c r="N6" s="29" t="s">
        <v>86</v>
      </c>
    </row>
    <row r="7" spans="1:14" ht="16.2" thickBot="1">
      <c r="A7" s="7" t="s">
        <v>87</v>
      </c>
      <c r="B7" s="12">
        <f>+B8+B16+B26+B36+B46+B56+B60+B68+B72</f>
        <v>417239175.98000008</v>
      </c>
      <c r="C7" s="12">
        <f t="shared" ref="C7:N7" si="0">+C8+C16+C26+C36+C46+C56+C60+C68+C72</f>
        <v>25403201</v>
      </c>
      <c r="D7" s="12">
        <f t="shared" si="0"/>
        <v>32766573</v>
      </c>
      <c r="E7" s="12">
        <f t="shared" si="0"/>
        <v>33311274</v>
      </c>
      <c r="F7" s="12">
        <f t="shared" si="0"/>
        <v>58917897.960000001</v>
      </c>
      <c r="G7" s="12">
        <f t="shared" si="0"/>
        <v>30620393.73</v>
      </c>
      <c r="H7" s="12">
        <f t="shared" si="0"/>
        <v>37547073</v>
      </c>
      <c r="I7" s="12">
        <f t="shared" si="0"/>
        <v>29086127</v>
      </c>
      <c r="J7" s="12">
        <f t="shared" si="0"/>
        <v>27437903.030000001</v>
      </c>
      <c r="K7" s="12">
        <f t="shared" si="0"/>
        <v>37603116.259999998</v>
      </c>
      <c r="L7" s="12">
        <f t="shared" si="0"/>
        <v>29985833.699999999</v>
      </c>
      <c r="M7" s="12">
        <f t="shared" si="0"/>
        <v>28763734</v>
      </c>
      <c r="N7" s="30">
        <f t="shared" si="0"/>
        <v>45796049.300000004</v>
      </c>
    </row>
    <row r="8" spans="1:14" ht="15.6">
      <c r="A8" s="13" t="s">
        <v>0</v>
      </c>
      <c r="B8" s="19">
        <v>183962607.52103296</v>
      </c>
      <c r="C8" s="19">
        <v>14385583</v>
      </c>
      <c r="D8" s="19">
        <f t="shared" ref="D8:N8" si="1">SUM(D9:D15)</f>
        <v>14385583</v>
      </c>
      <c r="E8" s="19">
        <f t="shared" si="1"/>
        <v>14449035.42</v>
      </c>
      <c r="F8" s="19">
        <f t="shared" si="1"/>
        <v>14385583</v>
      </c>
      <c r="G8" s="19">
        <f t="shared" si="1"/>
        <v>14385583</v>
      </c>
      <c r="H8" s="19">
        <f t="shared" si="1"/>
        <v>14385583</v>
      </c>
      <c r="I8" s="19">
        <f t="shared" si="1"/>
        <v>14385583</v>
      </c>
      <c r="J8" s="19">
        <f t="shared" si="1"/>
        <v>14385583</v>
      </c>
      <c r="K8" s="19">
        <f t="shared" si="1"/>
        <v>14385583</v>
      </c>
      <c r="L8" s="19">
        <f t="shared" si="1"/>
        <v>14385583</v>
      </c>
      <c r="M8" s="19">
        <f t="shared" si="1"/>
        <v>14385583</v>
      </c>
      <c r="N8" s="8">
        <f t="shared" si="1"/>
        <v>25657742.100000001</v>
      </c>
    </row>
    <row r="9" spans="1:14">
      <c r="A9" s="14" t="s">
        <v>1</v>
      </c>
      <c r="B9" s="20">
        <v>73340336.430099264</v>
      </c>
      <c r="C9" s="20">
        <v>6111675</v>
      </c>
      <c r="D9" s="20">
        <v>6111675</v>
      </c>
      <c r="E9" s="20">
        <v>6111675</v>
      </c>
      <c r="F9" s="20">
        <v>6111675</v>
      </c>
      <c r="G9" s="20">
        <v>6111675</v>
      </c>
      <c r="H9" s="20">
        <v>6111675</v>
      </c>
      <c r="I9" s="20">
        <v>6111675</v>
      </c>
      <c r="J9" s="20">
        <v>6111675</v>
      </c>
      <c r="K9" s="20">
        <v>6111675</v>
      </c>
      <c r="L9" s="20">
        <v>6111675</v>
      </c>
      <c r="M9" s="20">
        <v>6111675</v>
      </c>
      <c r="N9" s="31">
        <v>6111911.4499999993</v>
      </c>
    </row>
    <row r="10" spans="1:14">
      <c r="A10" s="15" t="s">
        <v>2</v>
      </c>
      <c r="B10" s="20">
        <v>8004348.3269742616</v>
      </c>
      <c r="C10" s="20">
        <v>667026</v>
      </c>
      <c r="D10" s="20">
        <v>667026</v>
      </c>
      <c r="E10" s="20">
        <v>667026</v>
      </c>
      <c r="F10" s="20">
        <v>667026</v>
      </c>
      <c r="G10" s="20">
        <v>667026</v>
      </c>
      <c r="H10" s="20">
        <v>667026</v>
      </c>
      <c r="I10" s="20">
        <v>667026</v>
      </c>
      <c r="J10" s="20">
        <v>667026</v>
      </c>
      <c r="K10" s="20">
        <v>667026</v>
      </c>
      <c r="L10" s="20">
        <v>667026</v>
      </c>
      <c r="M10" s="20">
        <v>667026</v>
      </c>
      <c r="N10" s="31">
        <v>667062.32999999961</v>
      </c>
    </row>
    <row r="11" spans="1:14">
      <c r="A11" s="15" t="s">
        <v>3</v>
      </c>
      <c r="B11" s="20">
        <v>13126962.002477568</v>
      </c>
      <c r="C11" s="20">
        <v>154618</v>
      </c>
      <c r="D11" s="20">
        <v>154618</v>
      </c>
      <c r="E11" s="20">
        <v>154618</v>
      </c>
      <c r="F11" s="20">
        <v>154618</v>
      </c>
      <c r="G11" s="20">
        <v>154618</v>
      </c>
      <c r="H11" s="20">
        <v>154618</v>
      </c>
      <c r="I11" s="20">
        <v>154618</v>
      </c>
      <c r="J11" s="20">
        <v>154618</v>
      </c>
      <c r="K11" s="20">
        <v>154618</v>
      </c>
      <c r="L11" s="20">
        <v>154618</v>
      </c>
      <c r="M11" s="20">
        <v>154618</v>
      </c>
      <c r="N11" s="31">
        <v>11426164.009999998</v>
      </c>
    </row>
    <row r="12" spans="1:14">
      <c r="A12" s="15" t="s">
        <v>4</v>
      </c>
      <c r="B12" s="20">
        <v>13285517.26</v>
      </c>
      <c r="C12" s="20">
        <v>1101836</v>
      </c>
      <c r="D12" s="20">
        <v>1101836</v>
      </c>
      <c r="E12" s="20">
        <v>1165288.42</v>
      </c>
      <c r="F12" s="20">
        <v>1101836</v>
      </c>
      <c r="G12" s="20">
        <v>1101836</v>
      </c>
      <c r="H12" s="20">
        <v>1101836</v>
      </c>
      <c r="I12" s="20">
        <v>1101836</v>
      </c>
      <c r="J12" s="20">
        <v>1101836</v>
      </c>
      <c r="K12" s="20">
        <v>1101836</v>
      </c>
      <c r="L12" s="20">
        <v>1101836</v>
      </c>
      <c r="M12" s="20">
        <v>1101836</v>
      </c>
      <c r="N12" s="31">
        <v>1101868.8399999996</v>
      </c>
    </row>
    <row r="13" spans="1:14">
      <c r="A13" s="15" t="s">
        <v>5</v>
      </c>
      <c r="B13" s="20">
        <v>76204186.181481868</v>
      </c>
      <c r="C13" s="20">
        <v>6350324</v>
      </c>
      <c r="D13" s="20">
        <v>6350324</v>
      </c>
      <c r="E13" s="20">
        <v>6350324</v>
      </c>
      <c r="F13" s="20">
        <v>6350324</v>
      </c>
      <c r="G13" s="20">
        <v>6350324</v>
      </c>
      <c r="H13" s="20">
        <v>6350324</v>
      </c>
      <c r="I13" s="20">
        <v>6350324</v>
      </c>
      <c r="J13" s="20">
        <v>6350324</v>
      </c>
      <c r="K13" s="20">
        <v>6350324</v>
      </c>
      <c r="L13" s="20">
        <v>6350324</v>
      </c>
      <c r="M13" s="20">
        <v>6350324</v>
      </c>
      <c r="N13" s="31">
        <v>6350622.1500000032</v>
      </c>
    </row>
    <row r="14" spans="1:14">
      <c r="A14" s="15" t="s">
        <v>6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31">
        <v>0</v>
      </c>
    </row>
    <row r="15" spans="1:14">
      <c r="A15" s="15" t="s">
        <v>7</v>
      </c>
      <c r="B15" s="20">
        <v>1257.32</v>
      </c>
      <c r="C15" s="20">
        <v>104</v>
      </c>
      <c r="D15" s="20">
        <v>104</v>
      </c>
      <c r="E15" s="20">
        <v>104</v>
      </c>
      <c r="F15" s="20">
        <v>104</v>
      </c>
      <c r="G15" s="20">
        <v>104</v>
      </c>
      <c r="H15" s="20">
        <v>104</v>
      </c>
      <c r="I15" s="20">
        <v>104</v>
      </c>
      <c r="J15" s="20">
        <v>104</v>
      </c>
      <c r="K15" s="20">
        <v>104</v>
      </c>
      <c r="L15" s="20">
        <v>104</v>
      </c>
      <c r="M15" s="20">
        <v>104</v>
      </c>
      <c r="N15" s="31">
        <v>113.31999999999994</v>
      </c>
    </row>
    <row r="16" spans="1:14" ht="15.6">
      <c r="A16" s="16" t="s">
        <v>8</v>
      </c>
      <c r="B16" s="21">
        <v>47233006.388868853</v>
      </c>
      <c r="C16" s="21">
        <v>549206</v>
      </c>
      <c r="D16" s="21">
        <v>7912578</v>
      </c>
      <c r="E16" s="21">
        <v>3809991</v>
      </c>
      <c r="F16" s="21">
        <v>3461048.46</v>
      </c>
      <c r="G16" s="21">
        <v>773194</v>
      </c>
      <c r="H16" s="21">
        <v>7733590</v>
      </c>
      <c r="I16" s="21">
        <v>871599</v>
      </c>
      <c r="J16" s="21">
        <v>549206</v>
      </c>
      <c r="K16" s="21">
        <v>9388588.2599999998</v>
      </c>
      <c r="L16" s="21">
        <v>3399493.0500000003</v>
      </c>
      <c r="M16" s="21">
        <v>549206</v>
      </c>
      <c r="N16" s="32">
        <v>8235306.6200000001</v>
      </c>
    </row>
    <row r="17" spans="1:14">
      <c r="A17" s="15" t="s">
        <v>9</v>
      </c>
      <c r="B17" s="20">
        <v>6734632.9899999956</v>
      </c>
      <c r="C17" s="20">
        <v>0</v>
      </c>
      <c r="D17" s="20">
        <v>240001</v>
      </c>
      <c r="E17" s="20">
        <v>2924332.8</v>
      </c>
      <c r="F17" s="20">
        <v>0</v>
      </c>
      <c r="G17" s="20">
        <v>48250</v>
      </c>
      <c r="H17" s="20">
        <v>191751</v>
      </c>
      <c r="I17" s="20">
        <v>0</v>
      </c>
      <c r="J17" s="20">
        <v>0</v>
      </c>
      <c r="K17" s="20">
        <v>240001</v>
      </c>
      <c r="L17" s="20">
        <v>2850287.0500000003</v>
      </c>
      <c r="M17" s="20">
        <v>0</v>
      </c>
      <c r="N17" s="31">
        <v>240010.13999999998</v>
      </c>
    </row>
    <row r="18" spans="1:14">
      <c r="A18" s="15" t="s">
        <v>10</v>
      </c>
      <c r="B18" s="20">
        <v>1487160.83</v>
      </c>
      <c r="C18" s="20">
        <v>0</v>
      </c>
      <c r="D18" s="20">
        <v>477983</v>
      </c>
      <c r="E18" s="20">
        <v>0</v>
      </c>
      <c r="F18" s="20">
        <v>0</v>
      </c>
      <c r="G18" s="20">
        <v>7500</v>
      </c>
      <c r="H18" s="20">
        <v>470483</v>
      </c>
      <c r="I18" s="20">
        <v>0</v>
      </c>
      <c r="J18" s="20">
        <v>0</v>
      </c>
      <c r="K18" s="20">
        <v>53172</v>
      </c>
      <c r="L18" s="20">
        <v>0</v>
      </c>
      <c r="M18" s="20">
        <v>0</v>
      </c>
      <c r="N18" s="31">
        <v>478022.83</v>
      </c>
    </row>
    <row r="19" spans="1:14">
      <c r="A19" s="15" t="s">
        <v>11</v>
      </c>
      <c r="B19" s="20">
        <v>84332</v>
      </c>
      <c r="C19" s="20">
        <v>0</v>
      </c>
      <c r="D19" s="20">
        <v>28110</v>
      </c>
      <c r="E19" s="20">
        <v>0</v>
      </c>
      <c r="F19" s="20">
        <v>0</v>
      </c>
      <c r="G19" s="20">
        <v>0</v>
      </c>
      <c r="H19" s="20">
        <v>28110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31">
        <v>28112</v>
      </c>
    </row>
    <row r="20" spans="1:14">
      <c r="A20" s="15" t="s">
        <v>12</v>
      </c>
      <c r="B20" s="20">
        <v>5888251.6899999995</v>
      </c>
      <c r="C20" s="20">
        <v>0</v>
      </c>
      <c r="D20" s="20">
        <v>745639</v>
      </c>
      <c r="E20" s="20">
        <v>14059.199999999999</v>
      </c>
      <c r="F20" s="20">
        <v>1489028.89</v>
      </c>
      <c r="G20" s="20">
        <v>500</v>
      </c>
      <c r="H20" s="20">
        <v>745139</v>
      </c>
      <c r="I20" s="20">
        <v>0</v>
      </c>
      <c r="J20" s="20">
        <v>0</v>
      </c>
      <c r="K20" s="20">
        <v>2148220.5099999998</v>
      </c>
      <c r="L20" s="20">
        <v>0</v>
      </c>
      <c r="M20" s="20">
        <v>0</v>
      </c>
      <c r="N20" s="31">
        <v>745665.08999999985</v>
      </c>
    </row>
    <row r="21" spans="1:14">
      <c r="A21" s="15" t="s">
        <v>13</v>
      </c>
      <c r="B21" s="20">
        <v>1112440.8899999999</v>
      </c>
      <c r="C21" s="20">
        <v>0</v>
      </c>
      <c r="D21" s="20">
        <v>14937</v>
      </c>
      <c r="E21" s="20">
        <v>0</v>
      </c>
      <c r="F21" s="20">
        <v>526342</v>
      </c>
      <c r="G21" s="20">
        <v>0</v>
      </c>
      <c r="H21" s="20">
        <v>14937</v>
      </c>
      <c r="I21" s="20">
        <v>0</v>
      </c>
      <c r="J21" s="20">
        <v>0</v>
      </c>
      <c r="K21" s="20">
        <v>541286.75</v>
      </c>
      <c r="L21" s="20">
        <v>0</v>
      </c>
      <c r="M21" s="20">
        <v>0</v>
      </c>
      <c r="N21" s="31">
        <v>14938.14</v>
      </c>
    </row>
    <row r="22" spans="1:14">
      <c r="A22" s="15" t="s">
        <v>14</v>
      </c>
      <c r="B22" s="20">
        <v>21055692.918868858</v>
      </c>
      <c r="C22" s="20">
        <v>549206</v>
      </c>
      <c r="D22" s="20">
        <v>4165468</v>
      </c>
      <c r="E22" s="20">
        <v>549206</v>
      </c>
      <c r="F22" s="20">
        <v>549206</v>
      </c>
      <c r="G22" s="20">
        <v>549206</v>
      </c>
      <c r="H22" s="20">
        <v>4165468</v>
      </c>
      <c r="I22" s="20">
        <v>549206</v>
      </c>
      <c r="J22" s="20">
        <v>549206</v>
      </c>
      <c r="K22" s="20">
        <v>4165468</v>
      </c>
      <c r="L22" s="20">
        <v>549206</v>
      </c>
      <c r="M22" s="20">
        <v>549206</v>
      </c>
      <c r="N22" s="31">
        <v>4165640.9200000004</v>
      </c>
    </row>
    <row r="23" spans="1:14">
      <c r="A23" s="15" t="s">
        <v>15</v>
      </c>
      <c r="B23" s="20">
        <v>5582524.8400000008</v>
      </c>
      <c r="C23" s="20">
        <v>0</v>
      </c>
      <c r="D23" s="20">
        <v>1160262</v>
      </c>
      <c r="E23" s="20">
        <v>0</v>
      </c>
      <c r="F23" s="20">
        <v>896471.57000000007</v>
      </c>
      <c r="G23" s="20">
        <v>167738</v>
      </c>
      <c r="H23" s="20">
        <v>1037524</v>
      </c>
      <c r="I23" s="20">
        <v>0</v>
      </c>
      <c r="J23" s="20">
        <v>0</v>
      </c>
      <c r="K23" s="20">
        <v>1160262</v>
      </c>
      <c r="L23" s="20">
        <v>0</v>
      </c>
      <c r="M23" s="20">
        <v>0</v>
      </c>
      <c r="N23" s="31">
        <v>1160267.2699999998</v>
      </c>
    </row>
    <row r="24" spans="1:14">
      <c r="A24" s="15" t="s">
        <v>16</v>
      </c>
      <c r="B24" s="20">
        <v>1924088.32</v>
      </c>
      <c r="C24" s="20">
        <v>0</v>
      </c>
      <c r="D24" s="20">
        <v>481021</v>
      </c>
      <c r="E24" s="20">
        <v>0</v>
      </c>
      <c r="F24" s="20">
        <v>0</v>
      </c>
      <c r="G24" s="20">
        <v>0</v>
      </c>
      <c r="H24" s="20">
        <v>481021</v>
      </c>
      <c r="I24" s="20">
        <v>0</v>
      </c>
      <c r="J24" s="20">
        <v>0</v>
      </c>
      <c r="K24" s="20">
        <v>481021</v>
      </c>
      <c r="L24" s="20">
        <v>0</v>
      </c>
      <c r="M24" s="20">
        <v>0</v>
      </c>
      <c r="N24" s="31">
        <v>481025.32</v>
      </c>
    </row>
    <row r="25" spans="1:14">
      <c r="A25" s="15" t="s">
        <v>17</v>
      </c>
      <c r="B25" s="20">
        <v>3363881.9099999997</v>
      </c>
      <c r="C25" s="20">
        <v>0</v>
      </c>
      <c r="D25" s="20">
        <v>599157</v>
      </c>
      <c r="E25" s="20">
        <v>322393</v>
      </c>
      <c r="F25" s="20">
        <v>0</v>
      </c>
      <c r="G25" s="20">
        <v>0</v>
      </c>
      <c r="H25" s="20">
        <v>599157</v>
      </c>
      <c r="I25" s="20">
        <v>322393</v>
      </c>
      <c r="J25" s="20">
        <v>0</v>
      </c>
      <c r="K25" s="20">
        <v>599157</v>
      </c>
      <c r="L25" s="20">
        <v>0</v>
      </c>
      <c r="M25" s="20">
        <v>0</v>
      </c>
      <c r="N25" s="31">
        <v>921624.91000000015</v>
      </c>
    </row>
    <row r="26" spans="1:14" ht="15.6">
      <c r="A26" s="16" t="s">
        <v>18</v>
      </c>
      <c r="B26" s="21">
        <v>84656965.530000001</v>
      </c>
      <c r="C26" s="21">
        <v>6404637</v>
      </c>
      <c r="D26" s="21">
        <v>6404637</v>
      </c>
      <c r="E26" s="21">
        <v>7101640.5800000001</v>
      </c>
      <c r="F26" s="21">
        <v>7115170</v>
      </c>
      <c r="G26" s="21">
        <v>6773420</v>
      </c>
      <c r="H26" s="21">
        <v>10265170</v>
      </c>
      <c r="I26" s="21">
        <v>6765170</v>
      </c>
      <c r="J26" s="21">
        <v>6765170</v>
      </c>
      <c r="K26" s="21">
        <v>6765170</v>
      </c>
      <c r="L26" s="21">
        <v>6765170</v>
      </c>
      <c r="M26" s="21">
        <v>6765170</v>
      </c>
      <c r="N26" s="32">
        <v>6766440.9500000002</v>
      </c>
    </row>
    <row r="27" spans="1:14">
      <c r="A27" s="15" t="s">
        <v>19</v>
      </c>
      <c r="B27" s="20">
        <v>19219922.559999999</v>
      </c>
      <c r="C27" s="20">
        <v>1601647</v>
      </c>
      <c r="D27" s="20">
        <v>1601647</v>
      </c>
      <c r="E27" s="20">
        <v>1601647</v>
      </c>
      <c r="F27" s="20">
        <v>1601647</v>
      </c>
      <c r="G27" s="20">
        <v>1601647</v>
      </c>
      <c r="H27" s="20">
        <v>1601647</v>
      </c>
      <c r="I27" s="20">
        <v>1601647</v>
      </c>
      <c r="J27" s="20">
        <v>1601647</v>
      </c>
      <c r="K27" s="20">
        <v>1601647</v>
      </c>
      <c r="L27" s="20">
        <v>1601647</v>
      </c>
      <c r="M27" s="20">
        <v>1601647</v>
      </c>
      <c r="N27" s="31">
        <v>1601805.56</v>
      </c>
    </row>
    <row r="28" spans="1:14">
      <c r="A28" s="15" t="s">
        <v>20</v>
      </c>
      <c r="B28" s="20">
        <v>12432057.899999999</v>
      </c>
      <c r="C28" s="20">
        <v>1025015</v>
      </c>
      <c r="D28" s="20">
        <v>1025015</v>
      </c>
      <c r="E28" s="20">
        <v>1025015</v>
      </c>
      <c r="F28" s="20">
        <v>1156815</v>
      </c>
      <c r="G28" s="20">
        <v>1025015</v>
      </c>
      <c r="H28" s="20">
        <v>1025015</v>
      </c>
      <c r="I28" s="20">
        <v>1025015</v>
      </c>
      <c r="J28" s="20">
        <v>1025015</v>
      </c>
      <c r="K28" s="20">
        <v>1025015</v>
      </c>
      <c r="L28" s="20">
        <v>1025015</v>
      </c>
      <c r="M28" s="20">
        <v>1025015</v>
      </c>
      <c r="N28" s="31">
        <v>1025092.8999999997</v>
      </c>
    </row>
    <row r="29" spans="1:14">
      <c r="A29" s="15" t="s">
        <v>21</v>
      </c>
      <c r="B29" s="20">
        <v>8124963.3800000008</v>
      </c>
      <c r="C29" s="20">
        <v>654019</v>
      </c>
      <c r="D29" s="20">
        <v>654019</v>
      </c>
      <c r="E29" s="20">
        <v>830489.58</v>
      </c>
      <c r="F29" s="20">
        <v>754019</v>
      </c>
      <c r="G29" s="20">
        <v>654019</v>
      </c>
      <c r="H29" s="20">
        <v>654019</v>
      </c>
      <c r="I29" s="20">
        <v>654019</v>
      </c>
      <c r="J29" s="20">
        <v>654019</v>
      </c>
      <c r="K29" s="20">
        <v>654019</v>
      </c>
      <c r="L29" s="20">
        <v>654019</v>
      </c>
      <c r="M29" s="20">
        <v>654019</v>
      </c>
      <c r="N29" s="31">
        <v>654283.79999999981</v>
      </c>
    </row>
    <row r="30" spans="1:14">
      <c r="A30" s="15" t="s">
        <v>22</v>
      </c>
      <c r="B30" s="20">
        <v>1780899.4200000002</v>
      </c>
      <c r="C30" s="20">
        <v>148406</v>
      </c>
      <c r="D30" s="20">
        <v>148406</v>
      </c>
      <c r="E30" s="20">
        <v>148406</v>
      </c>
      <c r="F30" s="20">
        <v>148406</v>
      </c>
      <c r="G30" s="20">
        <v>148406</v>
      </c>
      <c r="H30" s="20">
        <v>148406</v>
      </c>
      <c r="I30" s="20">
        <v>148406</v>
      </c>
      <c r="J30" s="20">
        <v>148406</v>
      </c>
      <c r="K30" s="20">
        <v>148406</v>
      </c>
      <c r="L30" s="20">
        <v>148406</v>
      </c>
      <c r="M30" s="20">
        <v>148406</v>
      </c>
      <c r="N30" s="31">
        <v>148433.4200000001</v>
      </c>
    </row>
    <row r="31" spans="1:14">
      <c r="A31" s="15" t="s">
        <v>23</v>
      </c>
      <c r="B31" s="20">
        <v>5786653.9500000002</v>
      </c>
      <c r="C31" s="20">
        <v>482201</v>
      </c>
      <c r="D31" s="20">
        <v>482201</v>
      </c>
      <c r="E31" s="20">
        <v>482201</v>
      </c>
      <c r="F31" s="20">
        <v>482201</v>
      </c>
      <c r="G31" s="20">
        <v>482201</v>
      </c>
      <c r="H31" s="20">
        <v>482201</v>
      </c>
      <c r="I31" s="20">
        <v>482201</v>
      </c>
      <c r="J31" s="20">
        <v>482201</v>
      </c>
      <c r="K31" s="20">
        <v>482201</v>
      </c>
      <c r="L31" s="20">
        <v>482201</v>
      </c>
      <c r="M31" s="20">
        <v>482201</v>
      </c>
      <c r="N31" s="31">
        <v>482442.94999999995</v>
      </c>
    </row>
    <row r="32" spans="1:14">
      <c r="A32" s="15" t="s">
        <v>24</v>
      </c>
      <c r="B32" s="20">
        <v>2901016.28</v>
      </c>
      <c r="C32" s="20">
        <v>241751</v>
      </c>
      <c r="D32" s="20">
        <v>241751</v>
      </c>
      <c r="E32" s="20">
        <v>241751</v>
      </c>
      <c r="F32" s="20">
        <v>241751</v>
      </c>
      <c r="G32" s="20">
        <v>241751</v>
      </c>
      <c r="H32" s="20">
        <v>241751</v>
      </c>
      <c r="I32" s="20">
        <v>241751</v>
      </c>
      <c r="J32" s="20">
        <v>241751</v>
      </c>
      <c r="K32" s="20">
        <v>241751</v>
      </c>
      <c r="L32" s="20">
        <v>241751</v>
      </c>
      <c r="M32" s="20">
        <v>241751</v>
      </c>
      <c r="N32" s="31">
        <v>241755.2799999998</v>
      </c>
    </row>
    <row r="33" spans="1:14">
      <c r="A33" s="15" t="s">
        <v>25</v>
      </c>
      <c r="B33" s="20">
        <v>478795.23</v>
      </c>
      <c r="C33" s="20">
        <v>39891</v>
      </c>
      <c r="D33" s="20">
        <v>39891</v>
      </c>
      <c r="E33" s="20">
        <v>39891</v>
      </c>
      <c r="F33" s="20">
        <v>39891</v>
      </c>
      <c r="G33" s="20">
        <v>39891</v>
      </c>
      <c r="H33" s="20">
        <v>39891</v>
      </c>
      <c r="I33" s="20">
        <v>39891</v>
      </c>
      <c r="J33" s="20">
        <v>39891</v>
      </c>
      <c r="K33" s="20">
        <v>39891</v>
      </c>
      <c r="L33" s="20">
        <v>39891</v>
      </c>
      <c r="M33" s="20">
        <v>39891</v>
      </c>
      <c r="N33" s="31">
        <v>39994.230000000003</v>
      </c>
    </row>
    <row r="34" spans="1:14">
      <c r="A34" s="15" t="s">
        <v>26</v>
      </c>
      <c r="B34" s="20">
        <v>12519086.050000001</v>
      </c>
      <c r="C34" s="20">
        <v>727712</v>
      </c>
      <c r="D34" s="20">
        <v>727712</v>
      </c>
      <c r="E34" s="20">
        <v>887712</v>
      </c>
      <c r="F34" s="20">
        <v>845912</v>
      </c>
      <c r="G34" s="20">
        <v>735962</v>
      </c>
      <c r="H34" s="20">
        <v>4227712</v>
      </c>
      <c r="I34" s="20">
        <v>727712</v>
      </c>
      <c r="J34" s="20">
        <v>727712</v>
      </c>
      <c r="K34" s="20">
        <v>727712</v>
      </c>
      <c r="L34" s="20">
        <v>727712</v>
      </c>
      <c r="M34" s="20">
        <v>727712</v>
      </c>
      <c r="N34" s="31">
        <v>727804.0500000004</v>
      </c>
    </row>
    <row r="35" spans="1:14">
      <c r="A35" s="15" t="s">
        <v>27</v>
      </c>
      <c r="B35" s="20">
        <v>21413570.759999998</v>
      </c>
      <c r="C35" s="20">
        <v>1483995</v>
      </c>
      <c r="D35" s="20">
        <v>1483995</v>
      </c>
      <c r="E35" s="20">
        <v>1844528</v>
      </c>
      <c r="F35" s="20">
        <v>1844528</v>
      </c>
      <c r="G35" s="20">
        <v>1844528</v>
      </c>
      <c r="H35" s="20">
        <v>1844528</v>
      </c>
      <c r="I35" s="20">
        <v>1844528</v>
      </c>
      <c r="J35" s="20">
        <v>1844528</v>
      </c>
      <c r="K35" s="20">
        <v>1844528</v>
      </c>
      <c r="L35" s="20">
        <v>1844528</v>
      </c>
      <c r="M35" s="20">
        <v>1844528</v>
      </c>
      <c r="N35" s="31">
        <v>1844828.7599999998</v>
      </c>
    </row>
    <row r="36" spans="1:14" ht="15.6">
      <c r="A36" s="16" t="s">
        <v>28</v>
      </c>
      <c r="B36" s="21">
        <v>29192553.920098305</v>
      </c>
      <c r="C36" s="21">
        <v>2347109</v>
      </c>
      <c r="D36" s="21">
        <v>2347109</v>
      </c>
      <c r="E36" s="21">
        <v>2347109</v>
      </c>
      <c r="F36" s="21">
        <v>2875109</v>
      </c>
      <c r="G36" s="21">
        <v>2347109</v>
      </c>
      <c r="H36" s="21">
        <v>2547109</v>
      </c>
      <c r="I36" s="21">
        <v>2347109</v>
      </c>
      <c r="J36" s="21">
        <v>2646278.0300000003</v>
      </c>
      <c r="K36" s="21">
        <v>2347109</v>
      </c>
      <c r="L36" s="21">
        <v>2347109</v>
      </c>
      <c r="M36" s="21">
        <v>2347109</v>
      </c>
      <c r="N36" s="32">
        <v>2347185.89</v>
      </c>
    </row>
    <row r="37" spans="1:14">
      <c r="A37" s="15" t="s">
        <v>29</v>
      </c>
      <c r="B37" s="22">
        <v>12708000</v>
      </c>
      <c r="C37" s="22">
        <v>1039999</v>
      </c>
      <c r="D37" s="22">
        <v>1039999</v>
      </c>
      <c r="E37" s="22">
        <v>1039999</v>
      </c>
      <c r="F37" s="22">
        <v>1267999</v>
      </c>
      <c r="G37" s="22">
        <v>1039999</v>
      </c>
      <c r="H37" s="22">
        <v>1039999</v>
      </c>
      <c r="I37" s="22">
        <v>1039999</v>
      </c>
      <c r="J37" s="22">
        <v>1039999</v>
      </c>
      <c r="K37" s="22">
        <v>1039999</v>
      </c>
      <c r="L37" s="22">
        <v>1039999</v>
      </c>
      <c r="M37" s="22">
        <v>1039999</v>
      </c>
      <c r="N37" s="33">
        <v>1040011</v>
      </c>
    </row>
    <row r="38" spans="1:14">
      <c r="A38" s="15" t="s">
        <v>30</v>
      </c>
      <c r="B38" s="23">
        <v>104853.75</v>
      </c>
      <c r="C38" s="23">
        <v>8737</v>
      </c>
      <c r="D38" s="23">
        <v>8737</v>
      </c>
      <c r="E38" s="23">
        <v>8737</v>
      </c>
      <c r="F38" s="23">
        <v>8737</v>
      </c>
      <c r="G38" s="23">
        <v>8737</v>
      </c>
      <c r="H38" s="23">
        <v>8737</v>
      </c>
      <c r="I38" s="23">
        <v>8737</v>
      </c>
      <c r="J38" s="23">
        <v>8737</v>
      </c>
      <c r="K38" s="23">
        <v>8737</v>
      </c>
      <c r="L38" s="23">
        <v>8737</v>
      </c>
      <c r="M38" s="23">
        <v>8737</v>
      </c>
      <c r="N38" s="34">
        <v>8746.75</v>
      </c>
    </row>
    <row r="39" spans="1:14">
      <c r="A39" s="15" t="s">
        <v>31</v>
      </c>
      <c r="B39" s="23">
        <v>1721750.9300000002</v>
      </c>
      <c r="C39" s="23">
        <v>76880</v>
      </c>
      <c r="D39" s="23">
        <v>76880</v>
      </c>
      <c r="E39" s="23">
        <v>76880</v>
      </c>
      <c r="F39" s="23">
        <v>376880</v>
      </c>
      <c r="G39" s="23">
        <v>76880</v>
      </c>
      <c r="H39" s="23">
        <v>276880</v>
      </c>
      <c r="I39" s="23">
        <v>76880</v>
      </c>
      <c r="J39" s="23">
        <v>376049.03</v>
      </c>
      <c r="K39" s="23">
        <v>76880</v>
      </c>
      <c r="L39" s="23">
        <v>76880</v>
      </c>
      <c r="M39" s="23">
        <v>76880</v>
      </c>
      <c r="N39" s="34">
        <v>76901.900000000023</v>
      </c>
    </row>
    <row r="40" spans="1:14">
      <c r="A40" s="15" t="s">
        <v>32</v>
      </c>
      <c r="B40" s="22">
        <v>10538908.80435759</v>
      </c>
      <c r="C40" s="22">
        <v>878240</v>
      </c>
      <c r="D40" s="22">
        <v>878240</v>
      </c>
      <c r="E40" s="22">
        <v>878240</v>
      </c>
      <c r="F40" s="22">
        <v>878240</v>
      </c>
      <c r="G40" s="22">
        <v>878240</v>
      </c>
      <c r="H40" s="22">
        <v>878240</v>
      </c>
      <c r="I40" s="22">
        <v>878240</v>
      </c>
      <c r="J40" s="22">
        <v>878240</v>
      </c>
      <c r="K40" s="22">
        <v>878240</v>
      </c>
      <c r="L40" s="22">
        <v>878240</v>
      </c>
      <c r="M40" s="22">
        <v>878240</v>
      </c>
      <c r="N40" s="33">
        <v>878268.80000000016</v>
      </c>
    </row>
    <row r="41" spans="1:14">
      <c r="A41" s="15" t="s">
        <v>33</v>
      </c>
      <c r="B41" s="23">
        <v>4119040.4357407149</v>
      </c>
      <c r="C41" s="23">
        <v>343253</v>
      </c>
      <c r="D41" s="23">
        <v>343253</v>
      </c>
      <c r="E41" s="23">
        <v>343253</v>
      </c>
      <c r="F41" s="23">
        <v>343253</v>
      </c>
      <c r="G41" s="23">
        <v>343253</v>
      </c>
      <c r="H41" s="23">
        <v>343253</v>
      </c>
      <c r="I41" s="23">
        <v>343253</v>
      </c>
      <c r="J41" s="23">
        <v>343253</v>
      </c>
      <c r="K41" s="23">
        <v>343253</v>
      </c>
      <c r="L41" s="23">
        <v>343253</v>
      </c>
      <c r="M41" s="23">
        <v>343253</v>
      </c>
      <c r="N41" s="34">
        <v>343257.43999999994</v>
      </c>
    </row>
    <row r="42" spans="1:14">
      <c r="A42" s="15" t="s">
        <v>34</v>
      </c>
      <c r="B42" s="23">
        <v>0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23">
        <v>0</v>
      </c>
      <c r="N42" s="34">
        <v>0</v>
      </c>
    </row>
    <row r="43" spans="1:14">
      <c r="A43" s="14" t="s">
        <v>35</v>
      </c>
      <c r="B43" s="23">
        <v>0</v>
      </c>
      <c r="C43" s="23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  <c r="M43" s="23">
        <v>0</v>
      </c>
      <c r="N43" s="34">
        <v>0</v>
      </c>
    </row>
    <row r="44" spans="1:14">
      <c r="A44" s="15" t="s">
        <v>36</v>
      </c>
      <c r="B44" s="23">
        <v>0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23">
        <v>0</v>
      </c>
      <c r="N44" s="34">
        <v>0</v>
      </c>
    </row>
    <row r="45" spans="1:14">
      <c r="A45" s="15" t="s">
        <v>37</v>
      </c>
      <c r="B45" s="23">
        <v>0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  <c r="L45" s="23">
        <v>0</v>
      </c>
      <c r="M45" s="23">
        <v>0</v>
      </c>
      <c r="N45" s="34">
        <v>0</v>
      </c>
    </row>
    <row r="46" spans="1:14" ht="15.6">
      <c r="A46" s="16" t="s">
        <v>38</v>
      </c>
      <c r="B46" s="21">
        <v>4739307.08</v>
      </c>
      <c r="C46" s="21">
        <v>0</v>
      </c>
      <c r="D46" s="21">
        <v>0</v>
      </c>
      <c r="E46" s="21">
        <v>886832</v>
      </c>
      <c r="F46" s="21">
        <v>0</v>
      </c>
      <c r="G46" s="21">
        <v>1624421.7299999997</v>
      </c>
      <c r="H46" s="21">
        <v>27144</v>
      </c>
      <c r="I46" s="21">
        <v>0</v>
      </c>
      <c r="J46" s="21">
        <v>1375000</v>
      </c>
      <c r="K46" s="21">
        <v>0</v>
      </c>
      <c r="L46" s="21">
        <v>500000</v>
      </c>
      <c r="M46" s="21">
        <v>0</v>
      </c>
      <c r="N46" s="32">
        <v>325909.34999999998</v>
      </c>
    </row>
    <row r="47" spans="1:14">
      <c r="A47" s="15" t="s">
        <v>39</v>
      </c>
      <c r="B47" s="23">
        <v>1071908.07</v>
      </c>
      <c r="C47" s="20">
        <v>0</v>
      </c>
      <c r="D47" s="20">
        <v>0</v>
      </c>
      <c r="E47" s="20">
        <v>0</v>
      </c>
      <c r="F47" s="20">
        <v>0</v>
      </c>
      <c r="G47" s="20">
        <v>1044764.07</v>
      </c>
      <c r="H47" s="20">
        <v>27144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31">
        <v>0</v>
      </c>
    </row>
    <row r="48" spans="1:14">
      <c r="A48" s="15" t="s">
        <v>40</v>
      </c>
      <c r="B48" s="23">
        <v>31436</v>
      </c>
      <c r="C48" s="20">
        <v>0</v>
      </c>
      <c r="D48" s="20">
        <v>0</v>
      </c>
      <c r="E48" s="20">
        <v>0</v>
      </c>
      <c r="F48" s="20">
        <v>0</v>
      </c>
      <c r="G48" s="20">
        <v>31436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31">
        <v>0</v>
      </c>
    </row>
    <row r="49" spans="1:14">
      <c r="A49" s="15" t="s">
        <v>41</v>
      </c>
      <c r="B49" s="23">
        <v>0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34">
        <v>0</v>
      </c>
    </row>
    <row r="50" spans="1:14">
      <c r="A50" s="15" t="s">
        <v>42</v>
      </c>
      <c r="B50" s="23">
        <v>0</v>
      </c>
      <c r="C50" s="23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3">
        <v>0</v>
      </c>
      <c r="N50" s="34">
        <v>0</v>
      </c>
    </row>
    <row r="51" spans="1:14">
      <c r="A51" s="15" t="s">
        <v>43</v>
      </c>
      <c r="B51" s="23">
        <v>3500000</v>
      </c>
      <c r="C51" s="20">
        <v>0</v>
      </c>
      <c r="D51" s="20">
        <v>0</v>
      </c>
      <c r="E51" s="20">
        <v>875000</v>
      </c>
      <c r="F51" s="20">
        <v>0</v>
      </c>
      <c r="G51" s="20">
        <v>500000</v>
      </c>
      <c r="H51" s="20">
        <v>0</v>
      </c>
      <c r="I51" s="20">
        <v>0</v>
      </c>
      <c r="J51" s="20">
        <v>1375000</v>
      </c>
      <c r="K51" s="20">
        <v>0</v>
      </c>
      <c r="L51" s="20">
        <v>500000</v>
      </c>
      <c r="M51" s="20">
        <v>0</v>
      </c>
      <c r="N51" s="31">
        <v>250000</v>
      </c>
    </row>
    <row r="52" spans="1:14">
      <c r="A52" s="15" t="s">
        <v>44</v>
      </c>
      <c r="B52" s="23">
        <v>135963.01</v>
      </c>
      <c r="C52" s="20">
        <v>0</v>
      </c>
      <c r="D52" s="20">
        <v>0</v>
      </c>
      <c r="E52" s="20">
        <v>11832</v>
      </c>
      <c r="F52" s="20">
        <v>0</v>
      </c>
      <c r="G52" s="20">
        <v>48221.66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31">
        <v>75909.350000000006</v>
      </c>
    </row>
    <row r="53" spans="1:14">
      <c r="A53" s="15" t="s">
        <v>45</v>
      </c>
      <c r="B53" s="23">
        <v>0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23">
        <v>0</v>
      </c>
      <c r="N53" s="34">
        <v>0</v>
      </c>
    </row>
    <row r="54" spans="1:14">
      <c r="A54" s="15" t="s">
        <v>46</v>
      </c>
      <c r="B54" s="23">
        <v>0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  <c r="L54" s="23">
        <v>0</v>
      </c>
      <c r="M54" s="23">
        <v>0</v>
      </c>
      <c r="N54" s="34">
        <v>0</v>
      </c>
    </row>
    <row r="55" spans="1:14">
      <c r="A55" s="15" t="s">
        <v>47</v>
      </c>
      <c r="B55" s="23">
        <v>0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23">
        <v>0</v>
      </c>
      <c r="N55" s="34">
        <v>0</v>
      </c>
    </row>
    <row r="56" spans="1:14" ht="15.6">
      <c r="A56" s="16" t="s">
        <v>48</v>
      </c>
      <c r="B56" s="21">
        <v>1593623.65</v>
      </c>
      <c r="C56" s="21">
        <v>0</v>
      </c>
      <c r="D56" s="21">
        <v>0</v>
      </c>
      <c r="E56" s="21">
        <v>0</v>
      </c>
      <c r="F56" s="21">
        <v>0</v>
      </c>
      <c r="G56" s="21">
        <v>0</v>
      </c>
      <c r="H56" s="21">
        <v>796811</v>
      </c>
      <c r="I56" s="21">
        <v>0</v>
      </c>
      <c r="J56" s="21">
        <v>0</v>
      </c>
      <c r="K56" s="21">
        <v>0</v>
      </c>
      <c r="L56" s="21">
        <v>796812.65</v>
      </c>
      <c r="M56" s="21">
        <v>0</v>
      </c>
      <c r="N56" s="32">
        <v>0</v>
      </c>
    </row>
    <row r="57" spans="1:14">
      <c r="A57" s="15" t="s">
        <v>49</v>
      </c>
      <c r="B57" s="23">
        <v>1593623.65</v>
      </c>
      <c r="C57" s="20">
        <v>0</v>
      </c>
      <c r="D57" s="20">
        <v>0</v>
      </c>
      <c r="E57" s="20">
        <v>0</v>
      </c>
      <c r="F57" s="20">
        <v>0</v>
      </c>
      <c r="G57" s="20">
        <v>0</v>
      </c>
      <c r="H57" s="20">
        <v>796811</v>
      </c>
      <c r="I57" s="20">
        <v>0</v>
      </c>
      <c r="J57" s="20">
        <v>0</v>
      </c>
      <c r="K57" s="20">
        <v>0</v>
      </c>
      <c r="L57" s="20">
        <v>796812.65</v>
      </c>
      <c r="M57" s="20">
        <v>0</v>
      </c>
      <c r="N57" s="31">
        <v>0</v>
      </c>
    </row>
    <row r="58" spans="1:14">
      <c r="A58" s="15" t="s">
        <v>50</v>
      </c>
      <c r="B58" s="20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3">
        <v>0</v>
      </c>
      <c r="L58" s="23">
        <v>0</v>
      </c>
      <c r="M58" s="23">
        <v>0</v>
      </c>
      <c r="N58" s="34">
        <v>0</v>
      </c>
    </row>
    <row r="59" spans="1:14">
      <c r="A59" s="15" t="s">
        <v>51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  <c r="M59" s="23">
        <v>0</v>
      </c>
      <c r="N59" s="34">
        <v>0</v>
      </c>
    </row>
    <row r="60" spans="1:14" ht="15.6">
      <c r="A60" s="16" t="s">
        <v>52</v>
      </c>
      <c r="B60" s="21">
        <v>45111111.890000001</v>
      </c>
      <c r="C60" s="19">
        <v>0</v>
      </c>
      <c r="D60" s="19">
        <v>0</v>
      </c>
      <c r="E60" s="19">
        <v>3000000</v>
      </c>
      <c r="F60" s="19">
        <v>29364321.5</v>
      </c>
      <c r="G60" s="19">
        <v>3000000</v>
      </c>
      <c r="H60" s="19">
        <v>0</v>
      </c>
      <c r="I60" s="19">
        <v>3000000</v>
      </c>
      <c r="J60" s="19">
        <v>0</v>
      </c>
      <c r="K60" s="19">
        <v>3000000</v>
      </c>
      <c r="L60" s="19">
        <v>0</v>
      </c>
      <c r="M60" s="19">
        <v>3000000</v>
      </c>
      <c r="N60" s="8">
        <v>746790.39</v>
      </c>
    </row>
    <row r="61" spans="1:14">
      <c r="A61" s="14" t="s">
        <v>53</v>
      </c>
      <c r="B61" s="23">
        <v>0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v>0</v>
      </c>
      <c r="M61" s="23">
        <v>0</v>
      </c>
      <c r="N61" s="34">
        <v>0</v>
      </c>
    </row>
    <row r="62" spans="1:14">
      <c r="A62" s="15" t="s">
        <v>54</v>
      </c>
      <c r="B62" s="23">
        <v>0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23">
        <v>0</v>
      </c>
      <c r="N62" s="34">
        <v>0</v>
      </c>
    </row>
    <row r="63" spans="1:14">
      <c r="A63" s="15" t="s">
        <v>55</v>
      </c>
      <c r="B63" s="23">
        <v>0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  <c r="M63" s="23">
        <v>0</v>
      </c>
      <c r="N63" s="34">
        <v>0</v>
      </c>
    </row>
    <row r="64" spans="1:14">
      <c r="A64" s="15" t="s">
        <v>56</v>
      </c>
      <c r="B64" s="23">
        <v>0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23">
        <v>0</v>
      </c>
      <c r="L64" s="23">
        <v>0</v>
      </c>
      <c r="M64" s="23">
        <v>0</v>
      </c>
      <c r="N64" s="34">
        <v>0</v>
      </c>
    </row>
    <row r="65" spans="1:14">
      <c r="A65" s="14" t="s">
        <v>57</v>
      </c>
      <c r="B65" s="23">
        <v>0</v>
      </c>
      <c r="C65" s="23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  <c r="K65" s="23">
        <v>0</v>
      </c>
      <c r="L65" s="23">
        <v>0</v>
      </c>
      <c r="M65" s="23">
        <v>0</v>
      </c>
      <c r="N65" s="34">
        <v>0</v>
      </c>
    </row>
    <row r="66" spans="1:14">
      <c r="A66" s="17" t="s">
        <v>58</v>
      </c>
      <c r="B66" s="23">
        <v>0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23">
        <v>0</v>
      </c>
      <c r="N66" s="34">
        <v>0</v>
      </c>
    </row>
    <row r="67" spans="1:14">
      <c r="A67" s="17" t="s">
        <v>59</v>
      </c>
      <c r="B67" s="23">
        <v>45111111.890000001</v>
      </c>
      <c r="C67" s="27">
        <v>0</v>
      </c>
      <c r="D67" s="27">
        <v>0</v>
      </c>
      <c r="E67" s="27">
        <v>3000000</v>
      </c>
      <c r="F67" s="27">
        <v>29364321.5</v>
      </c>
      <c r="G67" s="27">
        <v>3000000</v>
      </c>
      <c r="H67" s="27">
        <v>0</v>
      </c>
      <c r="I67" s="27">
        <v>3000000</v>
      </c>
      <c r="J67" s="27">
        <v>0</v>
      </c>
      <c r="K67" s="27">
        <v>3000000</v>
      </c>
      <c r="L67" s="27">
        <v>0</v>
      </c>
      <c r="M67" s="27">
        <v>3000000</v>
      </c>
      <c r="N67" s="9">
        <v>746790.39</v>
      </c>
    </row>
    <row r="68" spans="1:14" ht="15.6">
      <c r="A68" s="13" t="s">
        <v>60</v>
      </c>
      <c r="B68" s="24">
        <v>400000</v>
      </c>
      <c r="C68" s="19">
        <v>20833</v>
      </c>
      <c r="D68" s="19">
        <v>20833</v>
      </c>
      <c r="E68" s="19">
        <v>20833</v>
      </c>
      <c r="F68" s="19">
        <v>20833</v>
      </c>
      <c r="G68" s="19">
        <v>20833</v>
      </c>
      <c r="H68" s="19">
        <v>95833</v>
      </c>
      <c r="I68" s="19">
        <v>20833</v>
      </c>
      <c r="J68" s="19">
        <v>20833</v>
      </c>
      <c r="K68" s="19">
        <v>20833</v>
      </c>
      <c r="L68" s="19">
        <v>95833</v>
      </c>
      <c r="M68" s="19">
        <v>20833</v>
      </c>
      <c r="N68" s="8">
        <v>20837</v>
      </c>
    </row>
    <row r="69" spans="1:14">
      <c r="A69" s="17" t="s">
        <v>61</v>
      </c>
      <c r="B69" s="23">
        <v>0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23">
        <v>0</v>
      </c>
      <c r="L69" s="23">
        <v>0</v>
      </c>
      <c r="M69" s="23">
        <v>0</v>
      </c>
      <c r="N69" s="34">
        <v>0</v>
      </c>
    </row>
    <row r="70" spans="1:14">
      <c r="A70" s="17" t="s">
        <v>62</v>
      </c>
      <c r="B70" s="23">
        <v>0</v>
      </c>
      <c r="C70" s="23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23">
        <v>0</v>
      </c>
      <c r="M70" s="23">
        <v>0</v>
      </c>
      <c r="N70" s="34">
        <v>0</v>
      </c>
    </row>
    <row r="71" spans="1:14">
      <c r="A71" s="17" t="s">
        <v>63</v>
      </c>
      <c r="B71" s="25">
        <v>400000</v>
      </c>
      <c r="C71" s="27">
        <v>20833</v>
      </c>
      <c r="D71" s="27">
        <v>20833</v>
      </c>
      <c r="E71" s="27">
        <v>20833</v>
      </c>
      <c r="F71" s="27">
        <v>20833</v>
      </c>
      <c r="G71" s="27">
        <v>20833</v>
      </c>
      <c r="H71" s="27">
        <v>95833</v>
      </c>
      <c r="I71" s="27">
        <v>20833</v>
      </c>
      <c r="J71" s="27">
        <v>20833</v>
      </c>
      <c r="K71" s="27">
        <v>20833</v>
      </c>
      <c r="L71" s="27">
        <v>95833</v>
      </c>
      <c r="M71" s="27">
        <v>20833</v>
      </c>
      <c r="N71" s="9">
        <v>20837</v>
      </c>
    </row>
    <row r="72" spans="1:14" ht="15.6">
      <c r="A72" s="13" t="s">
        <v>64</v>
      </c>
      <c r="B72" s="24">
        <v>20350000</v>
      </c>
      <c r="C72" s="19">
        <v>1695833</v>
      </c>
      <c r="D72" s="19">
        <v>1695833</v>
      </c>
      <c r="E72" s="19">
        <v>1695833</v>
      </c>
      <c r="F72" s="19">
        <v>1695833</v>
      </c>
      <c r="G72" s="19">
        <v>1695833</v>
      </c>
      <c r="H72" s="19">
        <v>1695833</v>
      </c>
      <c r="I72" s="19">
        <v>1695833</v>
      </c>
      <c r="J72" s="19">
        <v>1695833</v>
      </c>
      <c r="K72" s="19">
        <v>1695833</v>
      </c>
      <c r="L72" s="19">
        <v>1695833</v>
      </c>
      <c r="M72" s="19">
        <v>1695833</v>
      </c>
      <c r="N72" s="8">
        <v>1695837</v>
      </c>
    </row>
    <row r="73" spans="1:14">
      <c r="A73" s="17" t="s">
        <v>65</v>
      </c>
      <c r="B73" s="25">
        <v>19000000</v>
      </c>
      <c r="C73" s="28">
        <v>1583333</v>
      </c>
      <c r="D73" s="28">
        <v>1583333</v>
      </c>
      <c r="E73" s="28">
        <v>1583333</v>
      </c>
      <c r="F73" s="28">
        <v>1583333</v>
      </c>
      <c r="G73" s="28">
        <v>1583333</v>
      </c>
      <c r="H73" s="28">
        <v>1583333</v>
      </c>
      <c r="I73" s="28">
        <v>1583333</v>
      </c>
      <c r="J73" s="28">
        <v>1583333</v>
      </c>
      <c r="K73" s="28">
        <v>1583333</v>
      </c>
      <c r="L73" s="28">
        <v>1583333</v>
      </c>
      <c r="M73" s="28">
        <v>1583333</v>
      </c>
      <c r="N73" s="10">
        <v>1583337</v>
      </c>
    </row>
    <row r="74" spans="1:14">
      <c r="A74" s="17" t="s">
        <v>66</v>
      </c>
      <c r="B74" s="25">
        <v>1350000</v>
      </c>
      <c r="C74" s="28">
        <v>112500</v>
      </c>
      <c r="D74" s="28">
        <v>112500</v>
      </c>
      <c r="E74" s="28">
        <v>112500</v>
      </c>
      <c r="F74" s="28">
        <v>112500</v>
      </c>
      <c r="G74" s="28">
        <v>112500</v>
      </c>
      <c r="H74" s="28">
        <v>112500</v>
      </c>
      <c r="I74" s="28">
        <v>112500</v>
      </c>
      <c r="J74" s="28">
        <v>112500</v>
      </c>
      <c r="K74" s="28">
        <v>112500</v>
      </c>
      <c r="L74" s="28">
        <v>112500</v>
      </c>
      <c r="M74" s="28">
        <v>112500</v>
      </c>
      <c r="N74" s="10">
        <v>112500</v>
      </c>
    </row>
    <row r="75" spans="1:14">
      <c r="A75" s="17" t="s">
        <v>67</v>
      </c>
      <c r="B75" s="23">
        <v>0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M75" s="23">
        <v>0</v>
      </c>
      <c r="N75" s="34">
        <v>0</v>
      </c>
    </row>
    <row r="76" spans="1:14">
      <c r="A76" s="17" t="s">
        <v>68</v>
      </c>
      <c r="B76" s="23">
        <v>0</v>
      </c>
      <c r="C76" s="23">
        <v>0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3">
        <v>0</v>
      </c>
      <c r="J76" s="23">
        <v>0</v>
      </c>
      <c r="K76" s="23">
        <v>0</v>
      </c>
      <c r="L76" s="23">
        <v>0</v>
      </c>
      <c r="M76" s="23">
        <v>0</v>
      </c>
      <c r="N76" s="34">
        <v>0</v>
      </c>
    </row>
    <row r="77" spans="1:14">
      <c r="A77" s="17" t="s">
        <v>69</v>
      </c>
      <c r="B77" s="23">
        <v>0</v>
      </c>
      <c r="C77" s="23">
        <v>0</v>
      </c>
      <c r="D77" s="23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23">
        <v>0</v>
      </c>
      <c r="L77" s="23">
        <v>0</v>
      </c>
      <c r="M77" s="23">
        <v>0</v>
      </c>
      <c r="N77" s="34">
        <v>0</v>
      </c>
    </row>
    <row r="78" spans="1:14">
      <c r="A78" s="17" t="s">
        <v>70</v>
      </c>
      <c r="B78" s="23">
        <v>0</v>
      </c>
      <c r="C78" s="23">
        <v>0</v>
      </c>
      <c r="D78" s="23">
        <v>0</v>
      </c>
      <c r="E78" s="23">
        <v>0</v>
      </c>
      <c r="F78" s="23">
        <v>0</v>
      </c>
      <c r="G78" s="23">
        <v>0</v>
      </c>
      <c r="H78" s="23">
        <v>0</v>
      </c>
      <c r="I78" s="23">
        <v>0</v>
      </c>
      <c r="J78" s="23">
        <v>0</v>
      </c>
      <c r="K78" s="23">
        <v>0</v>
      </c>
      <c r="L78" s="23">
        <v>0</v>
      </c>
      <c r="M78" s="23">
        <v>0</v>
      </c>
      <c r="N78" s="34">
        <v>0</v>
      </c>
    </row>
    <row r="79" spans="1:14" ht="15.6" thickBot="1">
      <c r="A79" s="18" t="s">
        <v>71</v>
      </c>
      <c r="B79" s="26">
        <v>0</v>
      </c>
      <c r="C79" s="26">
        <v>0</v>
      </c>
      <c r="D79" s="26">
        <v>0</v>
      </c>
      <c r="E79" s="26">
        <v>0</v>
      </c>
      <c r="F79" s="26">
        <v>0</v>
      </c>
      <c r="G79" s="26">
        <v>0</v>
      </c>
      <c r="H79" s="26">
        <v>0</v>
      </c>
      <c r="I79" s="26">
        <v>0</v>
      </c>
      <c r="J79" s="26">
        <v>0</v>
      </c>
      <c r="K79" s="26">
        <v>0</v>
      </c>
      <c r="L79" s="26">
        <v>0</v>
      </c>
      <c r="M79" s="26">
        <v>0</v>
      </c>
      <c r="N79" s="35">
        <v>0</v>
      </c>
    </row>
  </sheetData>
  <autoFilter ref="A6:N79" xr:uid="{E585E768-B8B3-460E-B83F-797BA08A555D}"/>
  <mergeCells count="2">
    <mergeCell ref="A3:N3"/>
    <mergeCell ref="A4:N4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tesoreria</cp:lastModifiedBy>
  <cp:lastPrinted>2025-05-03T19:10:24Z</cp:lastPrinted>
  <dcterms:created xsi:type="dcterms:W3CDTF">2025-05-03T19:08:53Z</dcterms:created>
  <dcterms:modified xsi:type="dcterms:W3CDTF">2026-01-29T06:57:02Z</dcterms:modified>
</cp:coreProperties>
</file>