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2025\09 Formatos y Oficios\01 Transparencia\Titulo V\"/>
    </mc:Choice>
  </mc:AlternateContent>
  <bookViews>
    <workbookView xWindow="0" yWindow="0" windowWidth="28800" windowHeight="12210" activeTab="5"/>
  </bookViews>
  <sheets>
    <sheet name="COG" sheetId="1" r:id="rId1"/>
    <sheet name="CA" sheetId="2" r:id="rId2"/>
    <sheet name="CPROG" sheetId="3" r:id="rId3"/>
    <sheet name="CF" sheetId="4" r:id="rId4"/>
    <sheet name="PRIORIDADES" sheetId="5" r:id="rId5"/>
    <sheet name="PYP" sheetId="6" r:id="rId6"/>
  </sheets>
  <definedNames>
    <definedName name="_xlnm.Print_Titles" localSheetId="3">CF!$1:$8</definedName>
    <definedName name="_xlnm.Print_Titles" localSheetId="0">COG!$1:$9</definedName>
    <definedName name="_xlnm.Print_Titles" localSheetId="5">PYP!$1:$7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<sst xmlns="http://schemas.openxmlformats.org/spreadsheetml/2006/main" count="324" uniqueCount="294">
  <si>
    <t>MUNICIPIO DE CORTAZAR, GTO</t>
  </si>
  <si>
    <t>PRESUPUESTO DE EGRESOS PARA EL EJERCICIO FISCAL 2025</t>
  </si>
  <si>
    <t>CLASIFICADOR POR OBJETO DEL GASTO</t>
  </si>
  <si>
    <t>CAPITULO</t>
  </si>
  <si>
    <t>CONCEPTO</t>
  </si>
  <si>
    <t>IMPORTE</t>
  </si>
  <si>
    <t>TOTAL</t>
  </si>
  <si>
    <t xml:space="preserve">SERVICIOS PERSONALES </t>
  </si>
  <si>
    <t>REMUNERACIONES AL PERSONAL PERMANENTE</t>
  </si>
  <si>
    <t>REMUNER AL PERSONAL DE CARACTER TRANSITORIO</t>
  </si>
  <si>
    <t>REMUNERACIONES ADICIONALES Y ESPECIALES</t>
  </si>
  <si>
    <t>SEGURIDAD SOCIAL</t>
  </si>
  <si>
    <t>OTRAS PRESTACIONES SOCIALES Y ECONOMICAS</t>
  </si>
  <si>
    <t>PAGO DE ESTIMULOS A SERVIDORES PUBLICOS</t>
  </si>
  <si>
    <t>MATERIALES Y SUMINISTROS</t>
  </si>
  <si>
    <t>MATERIALES DE ADMIN, EMIS DE DOC Y ART OFICIALES</t>
  </si>
  <si>
    <t>ALIMENTOS Y UTENSILIOS</t>
  </si>
  <si>
    <t>MATER PRIMA Y MATER DE PRODU Y COMERCIAL</t>
  </si>
  <si>
    <t>MATERI Y ARTICUL DE CONSTRUCCI Y DE REPARAC</t>
  </si>
  <si>
    <t>PRODUCTOS QUIMICOS, FARMACEUTICOS Y DE LABORATORIO</t>
  </si>
  <si>
    <t>COMBUSTIBLES, LUBRICANTES Y ADITIVOS</t>
  </si>
  <si>
    <t>VESTUAR, BLANCOS, PRENDAS DE PROTEC Y ART DEPORT</t>
  </si>
  <si>
    <t>MATERIALES Y SUMINISTROS PARA SEGURIDAD</t>
  </si>
  <si>
    <t>HERRAMIENTAS , REFACCIONES Y ACCESORIOS MENORES</t>
  </si>
  <si>
    <t>SERVICIOS GENERALES</t>
  </si>
  <si>
    <t>SERVICIOS BASICOS</t>
  </si>
  <si>
    <t>SERVICIOS DE ARRENDAMIENTO</t>
  </si>
  <si>
    <t>SERVICI PROFES, CIENTIFIC, TECNIC Y OTROS SERVICI</t>
  </si>
  <si>
    <t>SERVICIOS FINANCIEROS, BANCARIOS Y COMERCIALES</t>
  </si>
  <si>
    <t>SERVIC DE INSTALAC, REPARAC, MANTENIM Y CONSERVACI</t>
  </si>
  <si>
    <t>SERVICIOS DE COMUNICACION SOCIAL Y PUBLICIDAD</t>
  </si>
  <si>
    <t>SERVICIOS DE TRASLADO Y VIATICOS</t>
  </si>
  <si>
    <t>SERVICIOS OFICIALES</t>
  </si>
  <si>
    <t>OTROS SERVICIOS GENERALES</t>
  </si>
  <si>
    <t>TRANSFERENCIAS, ASIGNACIONES, SUBSIDIO Y OTRAS AYU</t>
  </si>
  <si>
    <t>TRANSFERENCIAS INTERNAS Y ASIGNACIONES AL SEC PUB</t>
  </si>
  <si>
    <t>TRANSFERENCIAS AL RESTO DEL SECTOR PUBLICO</t>
  </si>
  <si>
    <t>SUBSIDIOS Y SUBVENCIONES</t>
  </si>
  <si>
    <t>AYUDAS SOCIALES</t>
  </si>
  <si>
    <t>PENSIONES Y JUBILACIONES</t>
  </si>
  <si>
    <t>BIENES MUEBLES, INMUEBLES E INTANGIBLES</t>
  </si>
  <si>
    <t>MOBILIARIO Y EQUIPO DE ADMINISTRACION</t>
  </si>
  <si>
    <t>MAQUINARIA, OTROS EQUIPOS Y HERRAMIENTAS</t>
  </si>
  <si>
    <t>INVERSIONES FINANCIERAS Y OTRAS PROVISIONES</t>
  </si>
  <si>
    <t>PROV PARA CONTINGENCIAS Y OTRAS EROGACIONES ESPEC</t>
  </si>
  <si>
    <t>PARTICIPACIONES Y APORTACIONES</t>
  </si>
  <si>
    <t>CONVENIOS</t>
  </si>
  <si>
    <t>DEUDA PUBLICA</t>
  </si>
  <si>
    <t>AMORTIZACION DE LA DEUDA PUBLICA</t>
  </si>
  <si>
    <t>INTERESES DE LA DEUDA PUBLICA</t>
  </si>
  <si>
    <t>CLASIFICACION ADMINISTRATIVA</t>
  </si>
  <si>
    <t>ORGANO EJECUTIVO MUNICIPAL (AYUNTAMIENTO)</t>
  </si>
  <si>
    <t>CLASIFICACION PROGRAMATICA</t>
  </si>
  <si>
    <t>(TIPOLOGIA GENERAL)</t>
  </si>
  <si>
    <t>PROGRAMAS PRESUPUESTARIOS</t>
  </si>
  <si>
    <t>ASIGNACION PRESUPUESTAL</t>
  </si>
  <si>
    <t>PROGRAMAS</t>
  </si>
  <si>
    <t xml:space="preserve">Subsidios: Sector Social y Privado o Entidades Federativas y Municipios
</t>
  </si>
  <si>
    <t>Sujetos a Reglas de Operación</t>
  </si>
  <si>
    <t>S</t>
  </si>
  <si>
    <t>Otros Subsidios</t>
  </si>
  <si>
    <t>U</t>
  </si>
  <si>
    <t>Desempeño de las Funciones</t>
  </si>
  <si>
    <t>Prestación de Servicios Públicos</t>
  </si>
  <si>
    <t>E</t>
  </si>
  <si>
    <t>Provisión de Bienes Públicos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</si>
  <si>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</si>
  <si>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</si>
  <si>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</si>
  <si>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</si>
  <si>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</si>
  <si>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</si>
  <si>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</si>
  <si>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Funciones de las Fuerzas Armadas (Únicamente Gobierno Federal)</t>
  </si>
  <si>
    <t>A</t>
  </si>
  <si>
    <t>Específicos</t>
  </si>
  <si>
    <t>R</t>
  </si>
  <si>
    <t>Proyectos de Inversión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</si>
  <si>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</si>
  <si>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</si>
  <si>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</si>
  <si>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</si>
  <si>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</si>
  <si>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</si>
  <si>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</si>
  <si>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</si>
  <si>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</si>
  <si>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</si>
  <si>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</si>
  <si>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Desastres Naturales</t>
  </si>
  <si>
    <t>N</t>
  </si>
  <si>
    <t>Obligaciones</t>
  </si>
  <si>
    <t>Pensiones y jubilaciones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</si>
  <si>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</si>
  <si>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</si>
  <si>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</si>
  <si>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</si>
  <si>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</si>
  <si>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</si>
  <si>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</si>
  <si>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 (Gobierno Federal)</t>
  </si>
  <si>
    <t>Gasto Federalizado</t>
  </si>
  <si>
    <t>I</t>
  </si>
  <si>
    <t>Participaciones a entidades federativas y municipios</t>
  </si>
  <si>
    <t>C</t>
  </si>
  <si>
    <t>Costo financiero, deuda o apoyos a deudores y ahorradores de la banca</t>
  </si>
  <si>
    <t>D</t>
  </si>
  <si>
    <t>Adeudos de ejercicios fiscales anteriores</t>
  </si>
  <si>
    <t>H</t>
  </si>
  <si>
    <t>CLASIFICACION FUNCIONAL DEL GASTO</t>
  </si>
  <si>
    <t>(FINALIDAD, FUNCION Y SUBFUNCION)</t>
  </si>
  <si>
    <t>FINALIDAD</t>
  </si>
  <si>
    <t>FUNCION</t>
  </si>
  <si>
    <t>SUBFUNCION</t>
  </si>
  <si>
    <t>GOBIERNO</t>
  </si>
  <si>
    <t>LEGISLACION</t>
  </si>
  <si>
    <t>FISCALIZACION</t>
  </si>
  <si>
    <t>JUSTICIA</t>
  </si>
  <si>
    <t>IMPARTICION DE JUSTICIA</t>
  </si>
  <si>
    <t>PROCURACION DE JUSTICIA</t>
  </si>
  <si>
    <t>COORDINACION DE LA POLITICA DE GOBIERNO</t>
  </si>
  <si>
    <t>PRESIDENCIA / 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</si>
  <si>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</si>
  <si>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</si>
  <si>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</si>
  <si>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</si>
  <si>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</si>
  <si>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</si>
  <si>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</si>
  <si>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</si>
  <si>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</si>
  <si>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ASUNTOS FINANCIEROS Y HACENDARIOS</t>
  </si>
  <si>
    <t>ASUNTOS FINANCIEROS</t>
  </si>
  <si>
    <t>ASUNTOS HACENDARIOS</t>
  </si>
  <si>
    <t>ASUNTOS DE ORDEN PUBLICO Y SEGURIDAD INTERIOR</t>
  </si>
  <si>
    <t>POLICIA</t>
  </si>
  <si>
    <t>PROTECCION CIVIL</t>
  </si>
  <si>
    <t>OTROS ASUNTOS DE ORDEN PÚBLICO Y SEGURIDAD</t>
  </si>
  <si>
    <t>SERVICIOS REGISTRALES, ADMINISTRATIVOS Y PATRIMONIALES</t>
  </si>
  <si>
    <t>SERVICIOS DE COMUNICACIÓN Y MEDIOS</t>
  </si>
  <si>
    <t>ACCESO A LA INFORMACION PUBLICA GUBERNAMENTAL</t>
  </si>
  <si>
    <t>DESARROLLO SOCIAL</t>
  </si>
  <si>
    <t>PROTECCION AMBIENTAL</t>
  </si>
  <si>
    <t>ORDENACION DE DESECHOS</t>
  </si>
  <si>
    <t>ORDENACIÓN DE AGUAS RESIDUALES, DRENAJE Y ALCANTARILLADO</t>
  </si>
  <si>
    <t>REDUCCION DE LA CONTAMINACION</t>
  </si>
  <si>
    <t>PROTECCIÓN DE LA DIVERSIDAD BIOLÓGICA Y DEL PAISAJE</t>
  </si>
  <si>
    <t>OTROS DE PROTECCION AMBIENTAL</t>
  </si>
  <si>
    <t>VIVIENDA Y SERVICIOS A LA COMUNIDAD</t>
  </si>
  <si>
    <t>URBANIZACION</t>
  </si>
  <si>
    <t>DESARROLLO COMUNITARIO</t>
  </si>
  <si>
    <t>ABASTECIMIENTO DE AGUA</t>
  </si>
  <si>
    <t>ALUMBRADO PUBLICO</t>
  </si>
  <si>
    <t>VIVIENDA</t>
  </si>
  <si>
    <t>SERVICIOS COMUNALES</t>
  </si>
  <si>
    <t>DESARROLLO REGIONAL</t>
  </si>
  <si>
    <t>SALUD</t>
  </si>
  <si>
    <t>PRESTACION DE SERVICIOS DE SALUD A LA COMUNIDAD</t>
  </si>
  <si>
    <t>PRESTACION DE SERVICIOS DE SALUD A LA PERSONA</t>
  </si>
  <si>
    <t>RECREACION, CULTURA Y OTRAS MANIFESTACIONES SOCIALES</t>
  </si>
  <si>
    <t>DEPORTE Y RECREACION</t>
  </si>
  <si>
    <t>CULTURA</t>
  </si>
  <si>
    <t>ASUNTOS RELIGIOSOS Y OTRAS MANIFESTACIONES SOCIALES</t>
  </si>
  <si>
    <t>EDUCACION</t>
  </si>
  <si>
    <t>EDUCACION BASICA</t>
  </si>
  <si>
    <t>EDUCACION MEDIA SUPERIOR</t>
  </si>
  <si>
    <t>EDUCACION PARA ADULTOS</t>
  </si>
  <si>
    <t>OTROS SERVICIOS EDUCATIVOS Y ACTIVIDADES INHERENTES</t>
  </si>
  <si>
    <t>PROTECCION SOCIAL</t>
  </si>
  <si>
    <t>ALIMENTACION Y NUTRICION</t>
  </si>
  <si>
    <t>FAMILIA E HIJOS</t>
  </si>
  <si>
    <t>OTROS GRUPOS VULNERABLES</t>
  </si>
  <si>
    <t>OTROS DE SEGURIDAD SOCIAL Y ASISTENCIA SOCIAL</t>
  </si>
  <si>
    <t>OTROS ASUNTOS SOCIALES</t>
  </si>
  <si>
    <t>DESARROLLO ECONOMICO</t>
  </si>
  <si>
    <t>ASUNTOS ECONÓMICOS, COMERCIALES Y LABORALES EN GENERAL</t>
  </si>
  <si>
    <t>ASUNTOS ECONOMICOS, COMERCIALES EN GRAL</t>
  </si>
  <si>
    <t>ASUNTOS LABORALES GENERALES</t>
  </si>
  <si>
    <t>AGROPECUARIA, SILVICULTURA, PESCA Y CAZA</t>
  </si>
  <si>
    <t>AGROPECUARIA</t>
  </si>
  <si>
    <t>TURISMO</t>
  </si>
  <si>
    <t>OTRAS NO CLASIFICADAS EN FUNCIONES ANTERIORES</t>
  </si>
  <si>
    <t>DEUDA PUBLICA INTERNA</t>
  </si>
  <si>
    <t>TRANSFERENCIAS, PARTICIPACIONES Y APORTACIONES ENTRE DIFERENTES NIVELES Y ÓRDENES DE GOBIERNO</t>
  </si>
  <si>
    <t>TRANSFERENCIAS ENTRE DIFERENTES NIVELES Y ORDENES DE GOBIERNO</t>
  </si>
  <si>
    <t>PRIORIDADES DE GASTO</t>
  </si>
  <si>
    <t>SERVICIOS PERSONALES</t>
  </si>
  <si>
    <t>TRANSFERENCIAS, ASIGNACIONES, SUBSIDIOS Y OTRAS AYUDAS</t>
  </si>
  <si>
    <t>INVERSION PUBLICA</t>
  </si>
  <si>
    <t>CLASIFICACION POR TIPO DE GASTO</t>
  </si>
  <si>
    <t>GASTO CORRIENTE</t>
  </si>
  <si>
    <t>GASTO DE CAPITAL</t>
  </si>
  <si>
    <t>AMORTIZACION DE LA DEUDA Y DISMINUCION DE PASIVOS</t>
  </si>
  <si>
    <t>PROGRAMAS Y PROYECTOS</t>
  </si>
  <si>
    <t>E000101</t>
  </si>
  <si>
    <t>PROCURACION DEL ORDEN PUBLICO</t>
  </si>
  <si>
    <t>E000201</t>
  </si>
  <si>
    <t>CONTROL EN ASUNTOS JURIDICOS Y DERECHOS HUMANOS</t>
  </si>
  <si>
    <t>E000202</t>
  </si>
  <si>
    <t>IMPULSO A LA INFRAESTRUCTURA SOCIAL</t>
  </si>
  <si>
    <t>E000203</t>
  </si>
  <si>
    <t>FOMENTO DEL ACERVO CULTURAL A LA CIUDADANIA</t>
  </si>
  <si>
    <t>E000204</t>
  </si>
  <si>
    <t>FOMENTO A LA LECTURA E INVESTIGACION</t>
  </si>
  <si>
    <t>E000205</t>
  </si>
  <si>
    <t>E000205  GESTION DE APOYOS PARA LA EDUCACION</t>
  </si>
  <si>
    <t>E000206</t>
  </si>
  <si>
    <t>COORDINACION DE EVENTOS Y PROYECTOS DE LA ADMINIST</t>
  </si>
  <si>
    <t>E000207</t>
  </si>
  <si>
    <t>DESARROLLAR Y DIFUNDIR ACTIVIDADES DEPORTIVAS</t>
  </si>
  <si>
    <t>E000208</t>
  </si>
  <si>
    <t>FOMENTO Y PROMOCION DE LA SALUD PUBLICA</t>
  </si>
  <si>
    <t>E000209</t>
  </si>
  <si>
    <t>COORDINACION MUNICIPAL DE ATENCION A LA MUJER</t>
  </si>
  <si>
    <t>E000210</t>
  </si>
  <si>
    <t>COORDINACION MUNICIPAL ATENCION A LA JUVENTUD</t>
  </si>
  <si>
    <t>E000212</t>
  </si>
  <si>
    <t xml:space="preserve">COORDINACION DE DISCAPACIDAD </t>
  </si>
  <si>
    <t>E000213</t>
  </si>
  <si>
    <t xml:space="preserve">COORDINACION DE PROTECCION ANIMAL </t>
  </si>
  <si>
    <t>E000214</t>
  </si>
  <si>
    <t xml:space="preserve">COORDINACION DE DIVERSIDAD SEXUAL Y GENERO </t>
  </si>
  <si>
    <t>E000215</t>
  </si>
  <si>
    <t>COORDINACION DE MIGRANTES</t>
  </si>
  <si>
    <t>E000216</t>
  </si>
  <si>
    <t>CRONISTA MUNICIPAL</t>
  </si>
  <si>
    <t>E000217</t>
  </si>
  <si>
    <t>DIRECCION DE ARCHIVO MUNICIPAL</t>
  </si>
  <si>
    <t>E000301</t>
  </si>
  <si>
    <t>VIGILAR Y ASEGURAR El INGRESO MUNICIPAL</t>
  </si>
  <si>
    <t>E000303</t>
  </si>
  <si>
    <t>SALVAGUARDA Y CONSERVACION DE VEHICULOS PROPIOS</t>
  </si>
  <si>
    <t>E000304</t>
  </si>
  <si>
    <t>DESARROLLO EN INFRAESTRUCTURA DEL MUNICIPIO</t>
  </si>
  <si>
    <t>E000305</t>
  </si>
  <si>
    <t>PREVENCION Y SUPERVISION DEL MEDIO AMBIENTE</t>
  </si>
  <si>
    <t>E000306</t>
  </si>
  <si>
    <t>SERVICIO DE RASTRO M</t>
  </si>
  <si>
    <t>E000307</t>
  </si>
  <si>
    <t>PLANEACION Y ORDENAM</t>
  </si>
  <si>
    <t>E000308</t>
  </si>
  <si>
    <t>SERVICIOS MUNICIPALES</t>
  </si>
  <si>
    <t>E000309</t>
  </si>
  <si>
    <t>SERVICIO DE ALUMBRADO PUBLICO</t>
  </si>
  <si>
    <t>E000401</t>
  </si>
  <si>
    <t>ORGANO DE GOBIERNO</t>
  </si>
  <si>
    <t>E000402</t>
  </si>
  <si>
    <t>ATENCION A LAS PETICIONES AL ORGANO DE GOBIERNO</t>
  </si>
  <si>
    <t>E000403</t>
  </si>
  <si>
    <t>ATENCION A LAS NECESIDADES DIF CORTAZAR</t>
  </si>
  <si>
    <t>E000404</t>
  </si>
  <si>
    <t>CONTROL DE ACUERDOS DEL H AYUNTAMIENTO</t>
  </si>
  <si>
    <t>E000405</t>
  </si>
  <si>
    <t>CONTROL DE RECURSOS</t>
  </si>
  <si>
    <t>E000406</t>
  </si>
  <si>
    <t>CONTROL DE ADQUISICIONES</t>
  </si>
  <si>
    <t>E000407</t>
  </si>
  <si>
    <t>RECAUDACION DE IMPUESTOS PREDIALES</t>
  </si>
  <si>
    <t>E000408</t>
  </si>
  <si>
    <t>CONTROL DE RECURSOS HUMANOS</t>
  </si>
  <si>
    <t>E000409</t>
  </si>
  <si>
    <t>COLABORACION CON DELEGACIONES MUNICIPALES</t>
  </si>
  <si>
    <t>E000410</t>
  </si>
  <si>
    <t>IMPLEMENTACION DE SISTEMA DE CONTROL INTERNO</t>
  </si>
  <si>
    <t>E000411</t>
  </si>
  <si>
    <t>CONSERVACION DE BIENES INFORMATICOS  E INTANGIBLES</t>
  </si>
  <si>
    <t>E000412</t>
  </si>
  <si>
    <t>SERVICIO DE MERCADOS MUNICIPALES</t>
  </si>
  <si>
    <t>E000413</t>
  </si>
  <si>
    <t>GARANTIZAR EL ACCESO A LA INFORMACION PUBLICA</t>
  </si>
  <si>
    <t>E000414</t>
  </si>
  <si>
    <t>POLITICA MUNICIPAL DE MEJORA REGULATORIA</t>
  </si>
  <si>
    <t>E000415</t>
  </si>
  <si>
    <t>ATENCIÓN A LAS NECESIDADES DE LOS NIÑOS Y NIÑAS AD</t>
  </si>
  <si>
    <t>E000501</t>
  </si>
  <si>
    <t>IMPULSO A LA INFRAESTRUCTURA RURAL</t>
  </si>
  <si>
    <t>E000502</t>
  </si>
  <si>
    <t>IMPULSO AL TURISMO DEL MUNICIPIO</t>
  </si>
  <si>
    <t>E000503</t>
  </si>
  <si>
    <t>IMPULSO A LA INFRAESTRUCTURA ECONOMICA</t>
  </si>
  <si>
    <t>K000103</t>
  </si>
  <si>
    <t>EQUIP VIVIENDA CON TINACO-CISTERNA VARIAS COL-COM</t>
  </si>
  <si>
    <t>K000601</t>
  </si>
  <si>
    <t>APOY SEMILLA DE MAIZ</t>
  </si>
  <si>
    <t>S000701</t>
  </si>
  <si>
    <t>RECONVERSION SUSTENTABLE GARBANZO</t>
  </si>
  <si>
    <t>S000801</t>
  </si>
  <si>
    <t>MI FAMILIA PRODUCTIVA Y SUST ACTIVOS PRODUCTIVOS</t>
  </si>
  <si>
    <t>S001101</t>
  </si>
  <si>
    <t>APOYO PARA FORTAL DE PAQUETE TEC FERTILIZANTE</t>
  </si>
  <si>
    <t>S001401</t>
  </si>
  <si>
    <t>ACCIONES PARA ATENDER ALERTA VIOLENCIA DE GENERO</t>
  </si>
  <si>
    <t>S001501</t>
  </si>
  <si>
    <t>OBRA Y EQUIPO COMP CENTRO GTO CONTIGO SI EL PIPILA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</si>
</sst>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"/>
    <numFmt numFmtId="165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3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5" xfId="0" applyNumberFormat="1" applyFont="1" applyBorder="1" applyAlignment="1" applyProtection="1">
      <alignment horizontal="center"/>
      <protection locked="0"/>
    </xf>
    <xf numFmtId="4" fontId="10" fillId="0" borderId="5" xfId="0" applyNumberFormat="1" applyFont="1" applyBorder="1" applyAlignment="1">
      <alignment horizontal="right"/>
    </xf>
    <xf numFmtId="164" fontId="10" fillId="0" borderId="0" xfId="0" applyNumberFormat="1" applyFont="1" applyAlignment="1" applyProtection="1">
      <alignment horizontal="left"/>
      <protection locked="0"/>
    </xf>
    <xf numFmtId="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4" fontId="2" fillId="0" borderId="6" xfId="0" applyNumberFormat="1" applyFont="1" applyBorder="1"/>
    <xf numFmtId="0" fontId="2" fillId="0" borderId="7" xfId="0" applyFont="1" applyBorder="1" applyAlignment="1">
      <alignment horizontal="right"/>
    </xf>
    <xf numFmtId="0" fontId="12" fillId="0" borderId="7" xfId="0" applyFont="1" applyBorder="1"/>
    <xf numFmtId="0" fontId="2" fillId="0" borderId="7" xfId="0" applyFont="1" applyBorder="1"/>
    <xf numFmtId="4" fontId="2" fillId="0" borderId="8" xfId="0" applyNumberFormat="1" applyFont="1" applyBorder="1"/>
    <xf numFmtId="0" fontId="2" fillId="0" borderId="7" xfId="0" applyFont="1" applyBorder="1" applyAlignment="1">
      <alignment vertical="center"/>
    </xf>
    <xf numFmtId="0" fontId="11" fillId="0" borderId="7" xfId="0" applyFont="1" applyBorder="1" applyAlignment="1">
      <alignment horizontal="right"/>
    </xf>
    <xf numFmtId="0" fontId="11" fillId="0" borderId="7" xfId="0" applyFont="1" applyBorder="1" applyAlignment="1">
      <alignment vertical="center"/>
    </xf>
    <xf numFmtId="0" fontId="0" fillId="0" borderId="7" xfId="0" applyBorder="1"/>
    <xf numFmtId="4" fontId="13" fillId="0" borderId="8" xfId="0" applyNumberFormat="1" applyFont="1" applyBorder="1"/>
    <xf numFmtId="0" fontId="11" fillId="0" borderId="7" xfId="0" applyFont="1" applyBorder="1"/>
    <xf numFmtId="49" fontId="5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/>
    <xf numFmtId="164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164" fontId="10" fillId="3" borderId="11" xfId="0" applyNumberFormat="1" applyFont="1" applyFill="1" applyBorder="1" applyAlignment="1" applyProtection="1">
      <alignment horizontal="center" vertical="center"/>
      <protection locked="0"/>
    </xf>
    <xf numFmtId="4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right" vertical="center" wrapText="1"/>
      <protection locked="0"/>
    </xf>
    <xf numFmtId="164" fontId="6" fillId="0" borderId="11" xfId="0" applyNumberFormat="1" applyFont="1" applyBorder="1" applyAlignment="1">
      <alignment horizontal="left"/>
    </xf>
    <xf numFmtId="4" fontId="15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4" fontId="2" fillId="3" borderId="17" xfId="0" applyNumberFormat="1" applyFont="1" applyFill="1" applyBorder="1"/>
    <xf numFmtId="0" fontId="2" fillId="4" borderId="9" xfId="0" applyFont="1" applyFill="1" applyBorder="1"/>
    <xf numFmtId="0" fontId="0" fillId="4" borderId="0" xfId="0" applyFill="1"/>
    <xf numFmtId="4" fontId="2" fillId="4" borderId="0" xfId="0" applyNumberFormat="1" applyFont="1" applyFill="1"/>
    <xf numFmtId="0" fontId="0" fillId="4" borderId="10" xfId="0" applyFill="1" applyBorder="1"/>
    <xf numFmtId="0" fontId="0" fillId="0" borderId="9" xfId="0" applyBorder="1"/>
    <xf numFmtId="0" fontId="0" fillId="0" borderId="0" xfId="0" applyAlignment="1">
      <alignment horizontal="center" wrapText="1"/>
    </xf>
    <xf numFmtId="44" fontId="0" fillId="0" borderId="0" xfId="1" applyFont="1" applyBorder="1" applyAlignment="1">
      <alignment horizontal="center"/>
    </xf>
    <xf numFmtId="4" fontId="0" fillId="0" borderId="0" xfId="0" applyNumberFormat="1"/>
    <xf numFmtId="0" fontId="0" fillId="0" borderId="10" xfId="0" applyBorder="1"/>
    <xf numFmtId="0" fontId="0" fillId="4" borderId="0" xfId="0" applyFill="1" applyAlignment="1">
      <alignment horizontal="center" wrapText="1"/>
    </xf>
    <xf numFmtId="44" fontId="0" fillId="4" borderId="0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" fontId="0" fillId="4" borderId="0" xfId="0" applyNumberFormat="1" applyFill="1"/>
    <xf numFmtId="0" fontId="0" fillId="0" borderId="18" xfId="0" applyBorder="1"/>
    <xf numFmtId="0" fontId="0" fillId="0" borderId="1" xfId="0" applyBorder="1"/>
    <xf numFmtId="0" fontId="0" fillId="0" borderId="19" xfId="0" applyBorder="1"/>
    <xf numFmtId="0" fontId="2" fillId="3" borderId="1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/>
    <xf numFmtId="4" fontId="2" fillId="5" borderId="17" xfId="0" applyNumberFormat="1" applyFont="1" applyFill="1" applyBorder="1"/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2" fillId="4" borderId="10" xfId="0" applyNumberFormat="1" applyFont="1" applyFill="1" applyBorder="1" applyAlignment="1">
      <alignment horizontal="center"/>
    </xf>
    <xf numFmtId="4" fontId="0" fillId="0" borderId="10" xfId="0" applyNumberFormat="1" applyBorder="1"/>
    <xf numFmtId="4" fontId="2" fillId="0" borderId="0" xfId="0" applyNumberFormat="1" applyFont="1"/>
    <xf numFmtId="0" fontId="2" fillId="0" borderId="0" xfId="0" applyFont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wrapText="1"/>
    </xf>
    <xf numFmtId="164" fontId="10" fillId="3" borderId="21" xfId="0" applyNumberFormat="1" applyFont="1" applyFill="1" applyBorder="1" applyAlignment="1" applyProtection="1">
      <alignment horizontal="center" vertical="center"/>
      <protection locked="0"/>
    </xf>
    <xf numFmtId="4" fontId="10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23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4" fontId="17" fillId="0" borderId="26" xfId="0" applyNumberFormat="1" applyFont="1" applyBorder="1"/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left"/>
    </xf>
    <xf numFmtId="4" fontId="17" fillId="0" borderId="29" xfId="0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4" fontId="17" fillId="0" borderId="32" xfId="0" applyNumberFormat="1" applyFont="1" applyBorder="1"/>
    <xf numFmtId="49" fontId="6" fillId="0" borderId="0" xfId="0" applyNumberFormat="1" applyFont="1"/>
    <xf numFmtId="4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38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41" xfId="0" applyNumberFormat="1" applyFont="1" applyBorder="1" applyAlignment="1">
      <alignment horizontal="right"/>
    </xf>
    <xf numFmtId="4" fontId="14" fillId="0" borderId="44" xfId="0" applyNumberFormat="1" applyFont="1" applyBorder="1" applyAlignment="1">
      <alignment horizontal="right"/>
    </xf>
    <xf numFmtId="4" fontId="14" fillId="0" borderId="47" xfId="0" applyNumberFormat="1" applyFont="1" applyBorder="1" applyAlignment="1">
      <alignment horizontal="right"/>
    </xf>
    <xf numFmtId="0" fontId="11" fillId="0" borderId="24" xfId="0" applyFont="1" applyBorder="1" applyAlignment="1">
      <alignment horizontal="left"/>
    </xf>
    <xf numFmtId="0" fontId="0" fillId="0" borderId="25" xfId="0" applyBorder="1" applyAlignment="1">
      <alignment wrapText="1"/>
    </xf>
    <xf numFmtId="0" fontId="13" fillId="0" borderId="26" xfId="0" applyFont="1" applyBorder="1" applyAlignment="1">
      <alignment wrapText="1"/>
    </xf>
    <xf numFmtId="0" fontId="11" fillId="0" borderId="48" xfId="0" applyFont="1" applyBorder="1" applyAlignment="1">
      <alignment horizontal="left"/>
    </xf>
    <xf numFmtId="0" fontId="0" fillId="0" borderId="49" xfId="0" applyBorder="1" applyAlignment="1">
      <alignment wrapText="1"/>
    </xf>
    <xf numFmtId="0" fontId="13" fillId="0" borderId="50" xfId="0" applyFont="1" applyBorder="1" applyAlignment="1">
      <alignment wrapText="1"/>
    </xf>
    <xf numFmtId="0" fontId="11" fillId="0" borderId="27" xfId="0" applyFont="1" applyBorder="1" applyAlignment="1">
      <alignment horizontal="left"/>
    </xf>
    <xf numFmtId="0" fontId="0" fillId="0" borderId="28" xfId="0" applyBorder="1"/>
    <xf numFmtId="0" fontId="13" fillId="0" borderId="29" xfId="0" applyFont="1" applyBorder="1" applyAlignment="1">
      <alignment wrapText="1"/>
    </xf>
    <xf numFmtId="0" fontId="11" fillId="0" borderId="27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3" borderId="1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7" fillId="0" borderId="39" xfId="0" applyNumberFormat="1" applyFont="1" applyBorder="1" applyAlignment="1">
      <alignment horizontal="left"/>
    </xf>
    <xf numFmtId="164" fontId="7" fillId="0" borderId="40" xfId="0" applyNumberFormat="1" applyFont="1" applyBorder="1" applyAlignment="1">
      <alignment horizontal="left"/>
    </xf>
    <xf numFmtId="164" fontId="7" fillId="0" borderId="42" xfId="0" applyNumberFormat="1" applyFont="1" applyBorder="1" applyAlignment="1">
      <alignment horizontal="left"/>
    </xf>
    <xf numFmtId="164" fontId="7" fillId="0" borderId="43" xfId="0" applyNumberFormat="1" applyFont="1" applyBorder="1" applyAlignment="1">
      <alignment horizontal="left"/>
    </xf>
    <xf numFmtId="164" fontId="7" fillId="0" borderId="45" xfId="0" applyNumberFormat="1" applyFont="1" applyBorder="1" applyAlignment="1">
      <alignment horizontal="left"/>
    </xf>
    <xf numFmtId="164" fontId="7" fillId="0" borderId="46" xfId="0" applyNumberFormat="1" applyFont="1" applyBorder="1" applyAlignment="1">
      <alignment horizontal="left"/>
    </xf>
    <xf numFmtId="164" fontId="7" fillId="2" borderId="33" xfId="0" applyNumberFormat="1" applyFont="1" applyFill="1" applyBorder="1" applyAlignment="1" applyProtection="1">
      <alignment horizontal="center" vertical="center"/>
      <protection locked="0"/>
    </xf>
    <xf numFmtId="164" fontId="7" fillId="2" borderId="34" xfId="0" applyNumberFormat="1" applyFont="1" applyFill="1" applyBorder="1" applyAlignment="1" applyProtection="1">
      <alignment horizontal="center" vertical="center"/>
      <protection locked="0"/>
    </xf>
    <xf numFmtId="164" fontId="10" fillId="3" borderId="36" xfId="0" applyNumberFormat="1" applyFont="1" applyFill="1" applyBorder="1" applyAlignment="1" applyProtection="1">
      <alignment horizontal="center" vertical="center"/>
      <protection locked="0"/>
    </xf>
    <xf numFmtId="164" fontId="10" fillId="3" borderId="37" xfId="0" applyNumberFormat="1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156673</xdr:colOff>
      <xdr:row>1</xdr:row>
      <xdr:rowOff>34277</xdr:rowOff>
    </xdr:from>
    <xdr:to>
      <xdr:col>2</xdr:col>
      <xdr:colOff>265009</xdr:colOff>
      <xdr:row>6</xdr:row>
      <xdr:rowOff>168527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0CA0C8-58DE-46F5-AC40-6244C10D2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533" y="232397"/>
          <a:ext cx="794136" cy="1048650"/>
        </a:xfrm>
        <a:prstGeom prst="rect">
          <a:avLst/>
        </a:prstGeom>
      </xdr:spPr>
    </xdr:pic>
    <xdr:clientData/>
  </xdr:twoCellAnchor>
  <xdr:twoCellAnchor editAs="oneCell">
    <xdr:from>
      <xdr:col>2</xdr:col>
      <xdr:colOff>5593916</xdr:colOff>
      <xdr:row>0</xdr:row>
      <xdr:rowOff>192281</xdr:rowOff>
    </xdr:from>
    <xdr:to>
      <xdr:col>3</xdr:col>
      <xdr:colOff>1265307</xdr:colOff>
      <xdr:row>6</xdr:row>
      <xdr:rowOff>127919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A95702-7EAF-4CCC-933A-8399CC24D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4576" y="192281"/>
          <a:ext cx="1401631" cy="1040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223521</xdr:colOff>
      <xdr:row>1</xdr:row>
      <xdr:rowOff>160779</xdr:rowOff>
    </xdr:from>
    <xdr:to>
      <xdr:col>1</xdr:col>
      <xdr:colOff>10495</xdr:colOff>
      <xdr:row>6</xdr:row>
      <xdr:rowOff>12919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4C167A-EA2A-40C8-AD4B-4B6C0F1F1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21" y="343659"/>
          <a:ext cx="579454" cy="766540"/>
        </a:xfrm>
        <a:prstGeom prst="rect">
          <a:avLst/>
        </a:prstGeom>
      </xdr:spPr>
    </xdr:pic>
    <xdr:clientData/>
  </xdr:twoCellAnchor>
  <xdr:twoCellAnchor editAs="oneCell">
    <xdr:from>
      <xdr:col>2</xdr:col>
      <xdr:colOff>997727</xdr:colOff>
      <xdr:row>2</xdr:row>
      <xdr:rowOff>12701</xdr:rowOff>
    </xdr:from>
    <xdr:to>
      <xdr:col>3</xdr:col>
      <xdr:colOff>607706</xdr:colOff>
      <xdr:row>6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0076B0-20D7-4CD6-8F70-5A8EF874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027" y="378461"/>
          <a:ext cx="1022219" cy="756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2</xdr:row>
      <xdr:rowOff>152400</xdr:rowOff>
    </xdr:from>
    <xdr:to>
      <xdr:col>1</xdr:col>
      <xdr:colOff>297514</xdr:colOff>
      <xdr:row>7</xdr:row>
      <xdr:rowOff>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72B46A-6CB0-4E05-A6F6-EDF3ADDB7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518160"/>
          <a:ext cx="581994" cy="766540"/>
        </a:xfrm>
        <a:prstGeom prst="rect">
          <a:avLst/>
        </a:prstGeom>
      </xdr:spPr>
    </xdr:pic>
    <xdr:clientData/>
  </xdr:twoCellAnchor>
  <xdr:twoCellAnchor editAs="oneCell">
    <xdr:from>
      <xdr:col>8</xdr:col>
      <xdr:colOff>414372</xdr:colOff>
      <xdr:row>2</xdr:row>
      <xdr:rowOff>34802</xdr:rowOff>
    </xdr:from>
    <xdr:to>
      <xdr:col>9</xdr:col>
      <xdr:colOff>395192</xdr:colOff>
      <xdr:row>6</xdr:row>
      <xdr:rowOff>60201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D695E0-6E39-457C-A543-175506DAF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752" y="400562"/>
          <a:ext cx="1018833" cy="756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1</xdr:row>
      <xdr:rowOff>71877</xdr:rowOff>
    </xdr:from>
    <xdr:to>
      <xdr:col>1</xdr:col>
      <xdr:colOff>594360</xdr:colOff>
      <xdr:row>6</xdr:row>
      <xdr:rowOff>115100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75CA2-4D42-41B2-A235-635A9D46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254757"/>
          <a:ext cx="723900" cy="957623"/>
        </a:xfrm>
        <a:prstGeom prst="rect">
          <a:avLst/>
        </a:prstGeom>
      </xdr:spPr>
    </xdr:pic>
    <xdr:clientData/>
  </xdr:twoCellAnchor>
  <xdr:twoCellAnchor editAs="oneCell">
    <xdr:from>
      <xdr:col>7</xdr:col>
      <xdr:colOff>742879</xdr:colOff>
      <xdr:row>1</xdr:row>
      <xdr:rowOff>38100</xdr:rowOff>
    </xdr:from>
    <xdr:to>
      <xdr:col>8</xdr:col>
      <xdr:colOff>678796</xdr:colOff>
      <xdr:row>6</xdr:row>
      <xdr:rowOff>69303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8C895F-F596-4CD0-AC54-42E38C198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539" y="220980"/>
          <a:ext cx="1277037" cy="9456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33777</xdr:rowOff>
    </xdr:from>
    <xdr:to>
      <xdr:col>0</xdr:col>
      <xdr:colOff>739140</xdr:colOff>
      <xdr:row>4</xdr:row>
      <xdr:rowOff>13560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6E2DF7-54FC-4F8A-ACDE-9DDC3E7FF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33777"/>
          <a:ext cx="541020" cy="711303"/>
        </a:xfrm>
        <a:prstGeom prst="rect">
          <a:avLst/>
        </a:prstGeom>
      </xdr:spPr>
    </xdr:pic>
    <xdr:clientData/>
  </xdr:twoCellAnchor>
  <xdr:twoCellAnchor editAs="oneCell">
    <xdr:from>
      <xdr:col>4</xdr:col>
      <xdr:colOff>16439</xdr:colOff>
      <xdr:row>0</xdr:row>
      <xdr:rowOff>0</xdr:rowOff>
    </xdr:from>
    <xdr:to>
      <xdr:col>4</xdr:col>
      <xdr:colOff>971302</xdr:colOff>
      <xdr:row>3</xdr:row>
      <xdr:rowOff>153711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51AEAF-E5EB-489C-975F-3FD1A372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7859" y="0"/>
          <a:ext cx="954863" cy="702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242455</xdr:colOff>
      <xdr:row>1</xdr:row>
      <xdr:rowOff>68413</xdr:rowOff>
    </xdr:from>
    <xdr:to>
      <xdr:col>0</xdr:col>
      <xdr:colOff>783475</xdr:colOff>
      <xdr:row>5</xdr:row>
      <xdr:rowOff>45425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8E078C-C2F4-47C1-B6A9-59BBF05F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455" y="251293"/>
          <a:ext cx="541020" cy="708532"/>
        </a:xfrm>
        <a:prstGeom prst="rect">
          <a:avLst/>
        </a:prstGeom>
      </xdr:spPr>
    </xdr:pic>
    <xdr:clientData/>
  </xdr:twoCellAnchor>
  <xdr:twoCellAnchor editAs="oneCell">
    <xdr:from>
      <xdr:col>3</xdr:col>
      <xdr:colOff>5485521</xdr:colOff>
      <xdr:row>1</xdr:row>
      <xdr:rowOff>34636</xdr:rowOff>
    </xdr:from>
    <xdr:to>
      <xdr:col>4</xdr:col>
      <xdr:colOff>891639</xdr:colOff>
      <xdr:row>5</xdr:row>
      <xdr:rowOff>2696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5AE8B9-2764-4F60-B0BF-31E9207A9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1501" y="217516"/>
          <a:ext cx="953478" cy="69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view="pageBreakPreview" zoomScaleNormal="100" zoomScaleSheetLayoutView="100" workbookViewId="0">
      <selection activeCell="C31" sqref="C31"/>
    </sheetView>
  </sheetViews>
  <sheetFormatPr baseColWidth="10" defaultRowHeight="14.25"/>
  <cols>
    <col min="1" max="1" width="8.375" customWidth="1"/>
    <col min="2" max="2" width="1.625" customWidth="1"/>
    <col min="3" max="3" width="83.5" bestFit="1" customWidth="1"/>
    <col min="4" max="4" width="19.5" customWidth="1"/>
  </cols>
  <sheetData>
    <row r="1" spans="1:4" ht="15.75">
      <c r="A1" s="1"/>
      <c r="B1" s="2"/>
      <c r="C1" s="3"/>
      <c r="D1" s="4"/>
    </row>
    <row r="2" spans="1:4" ht="15.75">
      <c r="A2" s="1"/>
      <c r="B2" s="2"/>
      <c r="C2" s="3"/>
      <c r="D2" s="4"/>
    </row>
    <row r="3" spans="1:4" ht="18.75">
      <c r="A3" s="120" t="s">
        <v>0</v>
      </c>
      <c r="B3" s="121"/>
      <c r="C3" s="120"/>
      <c r="D3" s="120"/>
    </row>
    <row r="4" spans="1:4" ht="18.75">
      <c r="A4" s="120" t="s">
        <v>1</v>
      </c>
      <c r="B4" s="121"/>
      <c r="C4" s="120"/>
      <c r="D4" s="120"/>
    </row>
    <row r="5" spans="1:4" ht="15.75">
      <c r="A5" s="121" t="s">
        <v>2</v>
      </c>
      <c r="B5" s="121"/>
      <c r="C5" s="121"/>
      <c r="D5" s="121"/>
    </row>
    <row r="6" spans="1:4" ht="15.75">
      <c r="A6" s="5"/>
      <c r="B6" s="5"/>
      <c r="C6" s="5"/>
      <c r="D6" s="5"/>
    </row>
    <row r="7" spans="1:4" ht="16.5" thickBot="1">
      <c r="A7" s="6"/>
      <c r="B7" s="7"/>
      <c r="C7" s="8"/>
      <c r="D7" s="9"/>
    </row>
    <row r="8" spans="1:4" ht="16.5" thickBot="1">
      <c r="A8" s="10" t="s">
        <v>3</v>
      </c>
      <c r="B8" s="11"/>
      <c r="C8" s="12" t="s">
        <v>4</v>
      </c>
      <c r="D8" s="13" t="s">
        <v>5</v>
      </c>
    </row>
    <row r="9" spans="1:4" ht="15.75">
      <c r="A9" s="1"/>
      <c r="B9" s="2"/>
      <c r="C9" s="3"/>
      <c r="D9" s="4"/>
    </row>
    <row r="10" spans="1:4" ht="18" thickBot="1">
      <c r="A10" s="14"/>
      <c r="B10" s="15"/>
      <c r="C10" s="16" t="s">
        <v>6</v>
      </c>
      <c r="D10" s="17">
        <v>394466755.98999995</v>
      </c>
    </row>
    <row r="11" spans="1:4" ht="18" thickTop="1">
      <c r="A11" s="14"/>
      <c r="B11" s="15"/>
      <c r="C11" s="18"/>
      <c r="D11" s="19"/>
    </row>
    <row r="12" spans="1:4" ht="15.75">
      <c r="A12" s="20">
        <v>1000</v>
      </c>
      <c r="B12" s="21" t="s">
        <v>7</v>
      </c>
      <c r="D12" s="22">
        <v>177805349.99951157</v>
      </c>
    </row>
    <row r="13" spans="1:4" ht="15.75">
      <c r="A13" s="23">
        <v>1100</v>
      </c>
      <c r="B13" s="24"/>
      <c r="C13" s="25" t="s">
        <v>8</v>
      </c>
      <c r="D13" s="26">
        <v>70146132.679998547</v>
      </c>
    </row>
    <row r="14" spans="1:4" ht="15.75">
      <c r="A14" s="23">
        <v>1200</v>
      </c>
      <c r="B14" s="24"/>
      <c r="C14" s="27" t="s">
        <v>9</v>
      </c>
      <c r="D14" s="26">
        <v>8247779.5777777769</v>
      </c>
    </row>
    <row r="15" spans="1:4" ht="15.75">
      <c r="A15" s="23">
        <v>1300</v>
      </c>
      <c r="B15" s="24"/>
      <c r="C15" s="27" t="s">
        <v>10</v>
      </c>
      <c r="D15" s="26">
        <v>14142693.68225348</v>
      </c>
    </row>
    <row r="16" spans="1:4" ht="15.75">
      <c r="A16" s="23">
        <v>1400</v>
      </c>
      <c r="B16" s="24"/>
      <c r="C16" s="27" t="s">
        <v>11</v>
      </c>
      <c r="D16" s="26">
        <v>14758326.800000001</v>
      </c>
    </row>
    <row r="17" spans="1:4" ht="15.75">
      <c r="A17" s="23">
        <v>1500</v>
      </c>
      <c r="B17" s="24"/>
      <c r="C17" s="27" t="s">
        <v>12</v>
      </c>
      <c r="D17" s="26">
        <v>70424217.259481773</v>
      </c>
    </row>
    <row r="18" spans="1:4" ht="15.75">
      <c r="A18" s="23">
        <v>1700</v>
      </c>
      <c r="B18" s="24"/>
      <c r="C18" s="27" t="s">
        <v>13</v>
      </c>
      <c r="D18" s="26">
        <v>86200</v>
      </c>
    </row>
    <row r="19" spans="1:4" ht="15.75">
      <c r="A19" s="28">
        <v>2000</v>
      </c>
      <c r="B19" s="29" t="s">
        <v>14</v>
      </c>
      <c r="C19" s="30"/>
      <c r="D19" s="26">
        <v>42180463.832840092</v>
      </c>
    </row>
    <row r="20" spans="1:4" ht="15.75">
      <c r="A20" s="23">
        <v>2100</v>
      </c>
      <c r="B20" s="24"/>
      <c r="C20" s="27" t="s">
        <v>15</v>
      </c>
      <c r="D20" s="26">
        <v>3156698.2600000002</v>
      </c>
    </row>
    <row r="21" spans="1:4" ht="15.75">
      <c r="A21" s="23">
        <v>2200</v>
      </c>
      <c r="B21" s="24"/>
      <c r="C21" s="27" t="s">
        <v>16</v>
      </c>
      <c r="D21" s="26">
        <v>1173734.32</v>
      </c>
    </row>
    <row r="22" spans="1:4" ht="15.75">
      <c r="A22" s="23">
        <v>2300</v>
      </c>
      <c r="B22" s="24"/>
      <c r="C22" s="27" t="s">
        <v>17</v>
      </c>
      <c r="D22" s="26">
        <v>10000</v>
      </c>
    </row>
    <row r="23" spans="1:4" ht="15.75">
      <c r="A23" s="23">
        <v>2400</v>
      </c>
      <c r="B23" s="24"/>
      <c r="C23" s="27" t="s">
        <v>18</v>
      </c>
      <c r="D23" s="26">
        <v>4549228.43</v>
      </c>
    </row>
    <row r="24" spans="1:4" ht="15.75">
      <c r="A24" s="23">
        <v>2500</v>
      </c>
      <c r="B24" s="24"/>
      <c r="C24" s="27" t="s">
        <v>19</v>
      </c>
      <c r="D24" s="26">
        <v>574500</v>
      </c>
    </row>
    <row r="25" spans="1:4" ht="15.75">
      <c r="A25" s="23">
        <v>2600</v>
      </c>
      <c r="B25" s="24"/>
      <c r="C25" s="27" t="s">
        <v>20</v>
      </c>
      <c r="D25" s="26">
        <v>25702574.872840088</v>
      </c>
    </row>
    <row r="26" spans="1:4" ht="15.75">
      <c r="A26" s="23">
        <v>2700</v>
      </c>
      <c r="B26" s="24"/>
      <c r="C26" s="27" t="s">
        <v>21</v>
      </c>
      <c r="D26" s="26">
        <v>2445000</v>
      </c>
    </row>
    <row r="27" spans="1:4" ht="15.75">
      <c r="A27" s="23">
        <v>2800</v>
      </c>
      <c r="B27" s="24"/>
      <c r="C27" s="27" t="s">
        <v>22</v>
      </c>
      <c r="D27" s="26">
        <v>3955.6</v>
      </c>
    </row>
    <row r="28" spans="1:4" ht="15.75">
      <c r="A28" s="23">
        <v>2900</v>
      </c>
      <c r="B28" s="24"/>
      <c r="C28" s="27" t="s">
        <v>23</v>
      </c>
      <c r="D28" s="26">
        <v>4564772.3500000006</v>
      </c>
    </row>
    <row r="29" spans="1:4" ht="15.75">
      <c r="A29" s="28">
        <v>3000</v>
      </c>
      <c r="B29" s="29" t="s">
        <v>24</v>
      </c>
      <c r="C29" s="30"/>
      <c r="D29" s="26">
        <v>63366838.350609921</v>
      </c>
    </row>
    <row r="30" spans="1:4" ht="15.75">
      <c r="A30" s="23">
        <v>3100</v>
      </c>
      <c r="B30" s="24"/>
      <c r="C30" s="27" t="s">
        <v>25</v>
      </c>
      <c r="D30" s="26">
        <v>19922286.219999984</v>
      </c>
    </row>
    <row r="31" spans="1:4" ht="15.75">
      <c r="A31" s="23">
        <v>3200</v>
      </c>
      <c r="B31" s="24"/>
      <c r="C31" s="27" t="s">
        <v>26</v>
      </c>
      <c r="D31" s="26">
        <v>4138948.6</v>
      </c>
    </row>
    <row r="32" spans="1:4" ht="15.75">
      <c r="A32" s="23">
        <v>3300</v>
      </c>
      <c r="B32" s="24"/>
      <c r="C32" s="27" t="s">
        <v>27</v>
      </c>
      <c r="D32" s="26">
        <v>6455459.8399999999</v>
      </c>
    </row>
    <row r="33" spans="1:4" ht="15.75">
      <c r="A33" s="23">
        <v>3400</v>
      </c>
      <c r="B33" s="24"/>
      <c r="C33" s="27" t="s">
        <v>28</v>
      </c>
      <c r="D33" s="26">
        <v>1505168</v>
      </c>
    </row>
    <row r="34" spans="1:4" ht="15.75">
      <c r="A34" s="23">
        <v>3500</v>
      </c>
      <c r="B34" s="24"/>
      <c r="C34" s="27" t="s">
        <v>29</v>
      </c>
      <c r="D34" s="26">
        <v>10697909.08</v>
      </c>
    </row>
    <row r="35" spans="1:4" ht="15.75">
      <c r="A35" s="23">
        <v>3600</v>
      </c>
      <c r="B35" s="24"/>
      <c r="C35" s="27" t="s">
        <v>30</v>
      </c>
      <c r="D35" s="26">
        <v>2000000</v>
      </c>
    </row>
    <row r="36" spans="1:4" ht="15.75">
      <c r="A36" s="23">
        <v>3700</v>
      </c>
      <c r="B36" s="24"/>
      <c r="C36" s="27" t="s">
        <v>31</v>
      </c>
      <c r="D36" s="26">
        <v>272000</v>
      </c>
    </row>
    <row r="37" spans="1:4" ht="15.75">
      <c r="A37" s="23">
        <v>3800</v>
      </c>
      <c r="B37" s="24"/>
      <c r="C37" s="27" t="s">
        <v>32</v>
      </c>
      <c r="D37" s="26">
        <v>14668045.550609929</v>
      </c>
    </row>
    <row r="38" spans="1:4" ht="15.75">
      <c r="A38" s="23">
        <v>3900</v>
      </c>
      <c r="B38" s="24"/>
      <c r="C38" s="27" t="s">
        <v>33</v>
      </c>
      <c r="D38" s="26">
        <v>3707021.06</v>
      </c>
    </row>
    <row r="39" spans="1:4" ht="15.75">
      <c r="A39" s="28">
        <v>4000</v>
      </c>
      <c r="B39" s="29" t="s">
        <v>34</v>
      </c>
      <c r="C39" s="30"/>
      <c r="D39" s="26">
        <v>40561898.724214293</v>
      </c>
    </row>
    <row r="40" spans="1:4" ht="15.75">
      <c r="A40" s="23">
        <v>4100</v>
      </c>
      <c r="B40" s="24"/>
      <c r="C40" s="27" t="s">
        <v>35</v>
      </c>
      <c r="D40" s="31">
        <v>12228000</v>
      </c>
    </row>
    <row r="41" spans="1:4" ht="15.75">
      <c r="A41" s="23">
        <v>4200</v>
      </c>
      <c r="B41" s="24"/>
      <c r="C41" s="27" t="s">
        <v>36</v>
      </c>
      <c r="D41" s="26">
        <v>56160</v>
      </c>
    </row>
    <row r="42" spans="1:4" ht="15.75">
      <c r="A42" s="23">
        <v>4300</v>
      </c>
      <c r="B42" s="24"/>
      <c r="C42" s="27" t="s">
        <v>37</v>
      </c>
      <c r="D42" s="26">
        <v>4233933</v>
      </c>
    </row>
    <row r="43" spans="1:4" ht="15.75">
      <c r="A43" s="23">
        <v>4400</v>
      </c>
      <c r="B43" s="24"/>
      <c r="C43" s="27" t="s">
        <v>38</v>
      </c>
      <c r="D43" s="31">
        <v>20044737.34</v>
      </c>
    </row>
    <row r="44" spans="1:4" ht="15.75">
      <c r="A44" s="23">
        <v>4500</v>
      </c>
      <c r="B44" s="24"/>
      <c r="C44" s="27" t="s">
        <v>39</v>
      </c>
      <c r="D44" s="26">
        <v>3999068.3842142862</v>
      </c>
    </row>
    <row r="45" spans="1:4" ht="15.75">
      <c r="A45" s="28">
        <v>5000</v>
      </c>
      <c r="B45" s="29" t="s">
        <v>40</v>
      </c>
      <c r="C45" s="30"/>
      <c r="D45" s="26">
        <v>2041910.012824055</v>
      </c>
    </row>
    <row r="46" spans="1:4" ht="15.75">
      <c r="A46" s="23">
        <v>5100</v>
      </c>
      <c r="B46" s="24"/>
      <c r="C46" s="27" t="s">
        <v>41</v>
      </c>
      <c r="D46" s="26">
        <v>1596872</v>
      </c>
    </row>
    <row r="47" spans="1:4" ht="15.75">
      <c r="A47" s="23">
        <v>5600</v>
      </c>
      <c r="B47" s="24"/>
      <c r="C47" s="27" t="s">
        <v>42</v>
      </c>
      <c r="D47" s="26">
        <v>445038.01282405504</v>
      </c>
    </row>
    <row r="48" spans="1:4" ht="15.75">
      <c r="A48" s="28">
        <v>7000</v>
      </c>
      <c r="B48" s="29" t="s">
        <v>43</v>
      </c>
      <c r="C48" s="30"/>
      <c r="D48" s="26">
        <v>55042291.890000001</v>
      </c>
    </row>
    <row r="49" spans="1:4" ht="15.75">
      <c r="A49" s="23">
        <v>7900</v>
      </c>
      <c r="B49" s="24"/>
      <c r="C49" s="27" t="s">
        <v>44</v>
      </c>
      <c r="D49" s="26">
        <v>55042291.890000001</v>
      </c>
    </row>
    <row r="50" spans="1:4" ht="15.75">
      <c r="A50" s="28">
        <v>8000</v>
      </c>
      <c r="B50" s="32" t="s">
        <v>45</v>
      </c>
      <c r="C50" s="30"/>
      <c r="D50" s="26">
        <v>668003.18000000005</v>
      </c>
    </row>
    <row r="51" spans="1:4" ht="15.75">
      <c r="A51" s="23">
        <v>8500</v>
      </c>
      <c r="B51" s="24"/>
      <c r="C51" s="27" t="s">
        <v>46</v>
      </c>
      <c r="D51" s="26">
        <v>668003.18000000005</v>
      </c>
    </row>
    <row r="52" spans="1:4" ht="15.75">
      <c r="A52" s="28">
        <v>9000</v>
      </c>
      <c r="B52" s="29" t="s">
        <v>47</v>
      </c>
      <c r="C52" s="30"/>
      <c r="D52" s="26">
        <v>12800000</v>
      </c>
    </row>
    <row r="53" spans="1:4" ht="15.75">
      <c r="A53" s="23">
        <v>9100</v>
      </c>
      <c r="B53" s="24"/>
      <c r="C53" s="27" t="s">
        <v>48</v>
      </c>
      <c r="D53" s="26">
        <v>12000000</v>
      </c>
    </row>
    <row r="54" spans="1:4" ht="15.75">
      <c r="A54" s="23">
        <v>9200</v>
      </c>
      <c r="B54" s="24"/>
      <c r="C54" s="25" t="s">
        <v>49</v>
      </c>
      <c r="D54" s="26">
        <v>800000</v>
      </c>
    </row>
  </sheetData>
  <mergeCells count="3"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view="pageBreakPreview" zoomScale="60" zoomScaleNormal="100" workbookViewId="0">
      <selection activeCell="C11" sqref="C11"/>
    </sheetView>
  </sheetViews>
  <sheetFormatPr baseColWidth="10" defaultRowHeight="14.25"/>
  <cols>
    <col min="2" max="2" width="57.5" customWidth="1"/>
    <col min="3" max="3" width="20.5" bestFit="1" customWidth="1"/>
    <col min="4" max="4" width="10.625"/>
  </cols>
  <sheetData>
    <row r="1" spans="1:4">
      <c r="A1" s="34"/>
      <c r="B1" s="3"/>
      <c r="C1" s="4"/>
      <c r="D1" s="14"/>
    </row>
    <row r="2" spans="1:4">
      <c r="A2" s="34"/>
      <c r="B2" s="3"/>
      <c r="C2" s="4"/>
      <c r="D2" s="14"/>
    </row>
    <row r="3" spans="1:4" ht="18.75">
      <c r="A3" s="120" t="s">
        <v>0</v>
      </c>
      <c r="B3" s="121"/>
      <c r="C3" s="120"/>
      <c r="D3" s="120"/>
    </row>
    <row r="4" spans="1:4" ht="18.75">
      <c r="A4" s="120" t="s">
        <v>1</v>
      </c>
      <c r="B4" s="120"/>
      <c r="C4" s="120"/>
      <c r="D4" s="120"/>
    </row>
    <row r="5" spans="1:4" ht="15.75">
      <c r="A5" s="121" t="s">
        <v>50</v>
      </c>
      <c r="B5" s="121"/>
      <c r="C5" s="121"/>
      <c r="D5" s="121"/>
    </row>
    <row r="6" spans="1:4" ht="15.75">
      <c r="A6" s="34"/>
      <c r="B6" s="5"/>
      <c r="C6" s="5"/>
      <c r="D6" s="14"/>
    </row>
    <row r="7" spans="1:4">
      <c r="A7" s="34"/>
      <c r="B7" s="3"/>
      <c r="C7" s="4"/>
      <c r="D7" s="14"/>
    </row>
    <row r="8" spans="1:4" ht="15" thickBot="1">
      <c r="A8" s="35"/>
      <c r="B8" s="36" t="s">
        <v>50</v>
      </c>
      <c r="C8" s="37" t="s">
        <v>5</v>
      </c>
      <c r="D8" s="38"/>
    </row>
    <row r="9" spans="1:4" ht="18" thickBot="1">
      <c r="A9" s="35"/>
      <c r="B9" s="39" t="s">
        <v>6</v>
      </c>
      <c r="C9" s="40">
        <f>+C11</f>
        <v>394466755.98999995</v>
      </c>
      <c r="D9" s="38"/>
    </row>
    <row r="10" spans="1:4" ht="18" thickBot="1">
      <c r="A10" s="35"/>
      <c r="B10" s="41"/>
      <c r="C10" s="42"/>
      <c r="D10" s="38"/>
    </row>
    <row r="11" spans="1:4" ht="17.25" thickBot="1">
      <c r="B11" s="43" t="s">
        <v>51</v>
      </c>
      <c r="C11" s="44">
        <v>394466755.98999995</v>
      </c>
    </row>
  </sheetData>
  <mergeCells count="3">
    <mergeCell ref="A3:D3"/>
    <mergeCell ref="A4:D4"/>
    <mergeCell ref="A5:D5"/>
  </mergeCells>
  <pageMargins left="0.7" right="0.7" top="0.75" bottom="0.75" header="0.3" footer="0.3"/>
  <pageSetup paperSize="9" scale="88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90" zoomScaleNormal="100" zoomScaleSheetLayoutView="90" workbookViewId="0">
      <selection activeCell="G22" sqref="G22"/>
    </sheetView>
  </sheetViews>
  <sheetFormatPr baseColWidth="10" defaultRowHeight="14.25"/>
  <cols>
    <col min="7" max="7" width="14.75" bestFit="1" customWidth="1"/>
    <col min="8" max="9" width="15.25" bestFit="1" customWidth="1"/>
  </cols>
  <sheetData>
    <row r="1" spans="1:9">
      <c r="A1" s="34"/>
      <c r="B1" s="3"/>
      <c r="C1" s="4"/>
      <c r="D1" s="14"/>
      <c r="E1" s="45"/>
      <c r="F1" s="34"/>
      <c r="G1" s="34"/>
      <c r="H1" s="34"/>
      <c r="I1" s="34"/>
    </row>
    <row r="2" spans="1:9">
      <c r="A2" s="34"/>
      <c r="B2" s="3"/>
      <c r="C2" s="4"/>
      <c r="D2" s="14"/>
      <c r="E2" s="45"/>
      <c r="F2" s="34"/>
      <c r="G2" s="34"/>
      <c r="H2" s="34"/>
      <c r="I2" s="34"/>
    </row>
    <row r="3" spans="1:9" ht="18.75">
      <c r="A3" s="34"/>
      <c r="B3" s="120" t="s">
        <v>0</v>
      </c>
      <c r="C3" s="120"/>
      <c r="D3" s="120"/>
      <c r="E3" s="120"/>
      <c r="F3" s="120"/>
      <c r="G3" s="120"/>
      <c r="H3" s="120"/>
      <c r="I3" s="120"/>
    </row>
    <row r="4" spans="1:9" ht="18.75">
      <c r="A4" s="34"/>
      <c r="B4" s="120" t="s">
        <v>1</v>
      </c>
      <c r="C4" s="120"/>
      <c r="D4" s="120"/>
      <c r="E4" s="120"/>
      <c r="F4" s="120"/>
      <c r="G4" s="120"/>
      <c r="H4" s="120"/>
      <c r="I4" s="120"/>
    </row>
    <row r="5" spans="1:9" ht="18">
      <c r="B5" s="123" t="s">
        <v>52</v>
      </c>
      <c r="C5" s="123"/>
      <c r="D5" s="123"/>
      <c r="E5" s="123"/>
      <c r="F5" s="123"/>
      <c r="G5" s="123"/>
      <c r="H5" s="123"/>
      <c r="I5" s="123"/>
    </row>
    <row r="6" spans="1:9" ht="18">
      <c r="B6" s="123" t="s">
        <v>53</v>
      </c>
      <c r="C6" s="123"/>
      <c r="D6" s="123"/>
      <c r="E6" s="123"/>
      <c r="F6" s="123"/>
      <c r="G6" s="123"/>
      <c r="H6" s="123"/>
      <c r="I6" s="123"/>
    </row>
    <row r="7" spans="1:9" ht="18">
      <c r="B7" s="46"/>
      <c r="C7" s="46"/>
      <c r="D7" s="46"/>
      <c r="E7" s="46"/>
      <c r="F7" s="46"/>
      <c r="G7" s="46"/>
      <c r="H7" s="46"/>
      <c r="I7" s="46"/>
    </row>
    <row r="8" spans="1:9" ht="15" thickBot="1"/>
    <row r="9" spans="1:9" ht="15.75" thickBot="1">
      <c r="B9" s="124" t="s">
        <v>54</v>
      </c>
      <c r="C9" s="125"/>
      <c r="D9" s="125"/>
      <c r="E9" s="125"/>
      <c r="F9" s="126"/>
      <c r="G9" s="127" t="s">
        <v>55</v>
      </c>
      <c r="H9" s="125"/>
      <c r="I9" s="128"/>
    </row>
    <row r="10" spans="1:9" ht="15">
      <c r="B10" s="47" t="s">
        <v>56</v>
      </c>
      <c r="C10" s="48"/>
      <c r="D10" s="48"/>
      <c r="E10" s="48"/>
      <c r="F10" s="48"/>
      <c r="G10" s="48"/>
      <c r="H10" s="48"/>
      <c r="I10" s="49">
        <v>394466755.98999989</v>
      </c>
    </row>
    <row r="11" spans="1:9" ht="15">
      <c r="B11" s="50" t="s">
        <v>57</v>
      </c>
      <c r="C11" s="51"/>
      <c r="D11" s="51"/>
      <c r="E11" s="51"/>
      <c r="F11" s="51"/>
      <c r="G11" s="51"/>
      <c r="H11" s="52">
        <v>4199664.41</v>
      </c>
      <c r="I11" s="53"/>
    </row>
    <row r="12" spans="1:9">
      <c r="B12" s="54"/>
      <c r="C12" t="s">
        <v>58</v>
      </c>
      <c r="E12" s="55"/>
      <c r="F12" s="56" t="s">
        <v>59</v>
      </c>
      <c r="G12" s="57">
        <v>4199664.41</v>
      </c>
      <c r="I12" s="58"/>
    </row>
    <row r="13" spans="1:9">
      <c r="B13" s="54"/>
      <c r="C13" t="s">
        <v>60</v>
      </c>
      <c r="E13" s="55"/>
      <c r="F13" s="56" t="s">
        <v>61</v>
      </c>
      <c r="G13" s="57">
        <v>0</v>
      </c>
      <c r="I13" s="58"/>
    </row>
    <row r="14" spans="1:9" ht="15">
      <c r="B14" s="50" t="s">
        <v>62</v>
      </c>
      <c r="C14" s="51"/>
      <c r="D14" s="51"/>
      <c r="E14" s="59"/>
      <c r="F14" s="60"/>
      <c r="G14" s="51"/>
      <c r="H14" s="52">
        <v>390267091.57999986</v>
      </c>
      <c r="I14" s="53"/>
    </row>
    <row r="15" spans="1:9">
      <c r="B15" s="54"/>
      <c r="C15" t="s">
        <v>63</v>
      </c>
      <c r="E15" s="55"/>
      <c r="F15" s="56" t="s">
        <v>64</v>
      </c>
      <c r="G15" s="57">
        <v>389997091.57999986</v>
      </c>
      <c r="I15" s="58"/>
    </row>
    <row r="16" spans="1:9">
      <c r="B16" s="54"/>
      <c r="C16" t="s">
        <v>65</v>
      </c>
      <c r="E16" s="55"/>
      <c r="F16" s="56" t="s">
        <v>66</v>
      </c>
      <c r="G16" s="57">
        <v>0</v>
      </c>
      <c r="I16" s="58"/>
    </row>
    <row r="17" spans="2:9">
      <c r="B17" s="54"/>
      <c r="C17" s="122" t="s">
        <v>67</v>
      </c>
      <c r="D17" s="122"/>
      <c r="E17" s="122"/>
      <c r="F17" s="56" t="s">
        <v>68</v>
      </c>
      <c r="G17" s="57">
        <v>0</v>
      </c>
      <c r="I17" s="58"/>
    </row>
    <row r="18" spans="2:9">
      <c r="B18" s="54"/>
      <c r="C18" t="s">
        <v>69</v>
      </c>
      <c r="E18" s="55"/>
      <c r="F18" s="56" t="s">
        <v>70</v>
      </c>
      <c r="G18" s="57">
        <v>0</v>
      </c>
      <c r="I18" s="58"/>
    </row>
    <row r="19" spans="2:9">
      <c r="B19" s="54"/>
      <c r="C19" t="s">
        <v>71</v>
      </c>
      <c r="E19" s="55"/>
      <c r="F19" s="56" t="s">
        <v>72</v>
      </c>
      <c r="G19" s="57">
        <v>0</v>
      </c>
      <c r="I19" s="58"/>
    </row>
    <row r="20" spans="2:9">
      <c r="B20" s="54"/>
      <c r="C20" s="122" t="s">
        <v>73</v>
      </c>
      <c r="D20" s="122"/>
      <c r="E20" s="122"/>
      <c r="F20" s="56" t="s">
        <v>74</v>
      </c>
      <c r="G20" s="57">
        <v>0</v>
      </c>
      <c r="I20" s="58"/>
    </row>
    <row r="21" spans="2:9">
      <c r="B21" s="54"/>
      <c r="C21" t="s">
        <v>75</v>
      </c>
      <c r="E21" s="55"/>
      <c r="F21" s="56" t="s">
        <v>76</v>
      </c>
      <c r="G21" s="57">
        <v>0</v>
      </c>
      <c r="I21" s="58"/>
    </row>
    <row r="22" spans="2:9">
      <c r="B22" s="54"/>
      <c r="C22" t="s">
        <v>77</v>
      </c>
      <c r="E22" s="55"/>
      <c r="F22" s="56" t="s">
        <v>78</v>
      </c>
      <c r="G22" s="57">
        <v>270000</v>
      </c>
      <c r="I22" s="58"/>
    </row>
    <row r="23" spans="2:9" ht="15">
      <c r="B23" s="50" t="s">
        <v>79</v>
      </c>
      <c r="C23" s="51"/>
      <c r="D23" s="51"/>
      <c r="E23" s="59"/>
      <c r="F23" s="60"/>
      <c r="G23" s="51"/>
      <c r="H23" s="52">
        <v>0</v>
      </c>
      <c r="I23" s="53"/>
    </row>
    <row r="24" spans="2:9">
      <c r="B24" s="54"/>
      <c r="C24" s="122" t="s">
        <v>80</v>
      </c>
      <c r="D24" s="122"/>
      <c r="E24" s="122"/>
      <c r="F24" s="61" t="s">
        <v>81</v>
      </c>
      <c r="G24" s="57">
        <v>0</v>
      </c>
      <c r="I24" s="58"/>
    </row>
    <row r="25" spans="2:9">
      <c r="B25" s="54"/>
      <c r="C25" s="122" t="s">
        <v>82</v>
      </c>
      <c r="D25" s="122"/>
      <c r="E25" s="122"/>
      <c r="F25" s="61" t="s">
        <v>83</v>
      </c>
      <c r="G25" s="57">
        <v>0</v>
      </c>
      <c r="I25" s="58"/>
    </row>
    <row r="26" spans="2:9">
      <c r="B26" s="54"/>
      <c r="C26" t="s">
        <v>84</v>
      </c>
      <c r="F26" s="61" t="s">
        <v>85</v>
      </c>
      <c r="G26" s="57">
        <v>0</v>
      </c>
      <c r="I26" s="58"/>
    </row>
    <row r="27" spans="2:9" ht="15">
      <c r="B27" s="50" t="s">
        <v>86</v>
      </c>
      <c r="C27" s="51"/>
      <c r="D27" s="51"/>
      <c r="E27" s="51"/>
      <c r="F27" s="62"/>
      <c r="G27" s="51"/>
      <c r="H27" s="52">
        <v>0</v>
      </c>
      <c r="I27" s="53"/>
    </row>
    <row r="28" spans="2:9">
      <c r="B28" s="54"/>
      <c r="C28" s="122" t="s">
        <v>87</v>
      </c>
      <c r="D28" s="122"/>
      <c r="E28" s="122"/>
      <c r="F28" s="61" t="s">
        <v>88</v>
      </c>
      <c r="G28" s="57">
        <v>0</v>
      </c>
      <c r="I28" s="58"/>
    </row>
    <row r="29" spans="2:9">
      <c r="B29" s="54"/>
      <c r="C29" t="s">
        <v>89</v>
      </c>
      <c r="F29" s="61" t="s">
        <v>90</v>
      </c>
      <c r="G29" s="57">
        <v>0</v>
      </c>
      <c r="I29" s="58"/>
    </row>
    <row r="30" spans="2:9" ht="15">
      <c r="B30" s="50" t="s">
        <v>91</v>
      </c>
      <c r="C30" s="51"/>
      <c r="D30" s="51"/>
      <c r="E30" s="51"/>
      <c r="F30" s="62"/>
      <c r="G30" s="51"/>
      <c r="H30" s="52">
        <v>0</v>
      </c>
      <c r="I30" s="53"/>
    </row>
    <row r="31" spans="2:9">
      <c r="B31" s="54"/>
      <c r="C31" t="s">
        <v>92</v>
      </c>
      <c r="F31" s="61" t="s">
        <v>93</v>
      </c>
      <c r="G31" s="57">
        <v>0</v>
      </c>
      <c r="I31" s="58"/>
    </row>
    <row r="32" spans="2:9">
      <c r="B32" s="54"/>
      <c r="C32" t="s">
        <v>94</v>
      </c>
      <c r="F32" s="61" t="s">
        <v>95</v>
      </c>
      <c r="G32" s="57">
        <v>0</v>
      </c>
      <c r="I32" s="58"/>
    </row>
    <row r="33" spans="2:9">
      <c r="B33" s="54"/>
      <c r="C33" t="s">
        <v>96</v>
      </c>
      <c r="F33" s="61" t="s">
        <v>97</v>
      </c>
      <c r="G33" s="57">
        <v>0</v>
      </c>
      <c r="I33" s="58"/>
    </row>
    <row r="34" spans="2:9">
      <c r="B34" s="54"/>
      <c r="C34" s="122" t="s">
        <v>98</v>
      </c>
      <c r="D34" s="122"/>
      <c r="E34" s="122"/>
      <c r="F34" s="61" t="s">
        <v>99</v>
      </c>
      <c r="G34" s="57">
        <v>0</v>
      </c>
      <c r="I34" s="58"/>
    </row>
    <row r="35" spans="2:9" ht="15">
      <c r="B35" s="50" t="s">
        <v>100</v>
      </c>
      <c r="C35" s="51"/>
      <c r="D35" s="51"/>
      <c r="E35" s="51"/>
      <c r="F35" s="62"/>
      <c r="G35" s="51"/>
      <c r="H35" s="52">
        <v>0</v>
      </c>
      <c r="I35" s="53"/>
    </row>
    <row r="36" spans="2:9">
      <c r="B36" s="54"/>
      <c r="C36" t="s">
        <v>101</v>
      </c>
      <c r="F36" s="61" t="s">
        <v>102</v>
      </c>
      <c r="G36" s="57">
        <v>0</v>
      </c>
      <c r="I36" s="58"/>
    </row>
    <row r="37" spans="2:9" ht="15">
      <c r="B37" s="50" t="s">
        <v>103</v>
      </c>
      <c r="C37" s="51"/>
      <c r="D37" s="51"/>
      <c r="E37" s="51"/>
      <c r="F37" s="60" t="s">
        <v>104</v>
      </c>
      <c r="G37" s="51"/>
      <c r="H37" s="63">
        <v>0</v>
      </c>
      <c r="I37" s="53"/>
    </row>
    <row r="38" spans="2:9" ht="15">
      <c r="B38" s="50" t="s">
        <v>105</v>
      </c>
      <c r="C38" s="51"/>
      <c r="D38" s="51"/>
      <c r="E38" s="51"/>
      <c r="F38" s="60" t="s">
        <v>106</v>
      </c>
      <c r="G38" s="51"/>
      <c r="H38" s="63">
        <v>0</v>
      </c>
      <c r="I38" s="53"/>
    </row>
    <row r="39" spans="2:9" ht="15">
      <c r="B39" s="50" t="s">
        <v>107</v>
      </c>
      <c r="C39" s="51"/>
      <c r="D39" s="51"/>
      <c r="E39" s="51"/>
      <c r="F39" s="60" t="s">
        <v>108</v>
      </c>
      <c r="G39" s="51"/>
      <c r="H39" s="63">
        <v>0</v>
      </c>
      <c r="I39" s="53"/>
    </row>
    <row r="40" spans="2:9" ht="15" thickBot="1">
      <c r="B40" s="64"/>
      <c r="C40" s="65"/>
      <c r="D40" s="65"/>
      <c r="E40" s="65"/>
      <c r="F40" s="65"/>
      <c r="G40" s="65"/>
      <c r="H40" s="65"/>
      <c r="I40" s="66"/>
    </row>
  </sheetData>
  <mergeCells count="12">
    <mergeCell ref="C34:E34"/>
    <mergeCell ref="B3:I3"/>
    <mergeCell ref="B4:I4"/>
    <mergeCell ref="B5:I5"/>
    <mergeCell ref="B6:I6"/>
    <mergeCell ref="B9:F9"/>
    <mergeCell ref="G9:I9"/>
    <mergeCell ref="C17:E17"/>
    <mergeCell ref="C20:E20"/>
    <mergeCell ref="C24:E24"/>
    <mergeCell ref="C25:E25"/>
    <mergeCell ref="C28:E28"/>
  </mergeCells>
  <pageMargins left="0.7" right="0.7" top="0.75" bottom="0.75" header="0.3" footer="0.3"/>
  <pageSetup paperSize="9" scale="64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view="pageBreakPreview" zoomScale="60" zoomScaleNormal="100" workbookViewId="0">
      <selection activeCell="H49" sqref="H49"/>
    </sheetView>
  </sheetViews>
  <sheetFormatPr baseColWidth="10" defaultRowHeight="14.25"/>
  <cols>
    <col min="1" max="1" width="10.5" bestFit="1" customWidth="1"/>
    <col min="2" max="2" width="15.5" customWidth="1"/>
    <col min="3" max="3" width="17.5" customWidth="1"/>
    <col min="4" max="4" width="16.625" customWidth="1"/>
    <col min="5" max="5" width="16" customWidth="1"/>
    <col min="6" max="6" width="13.625" customWidth="1"/>
    <col min="7" max="7" width="15.375" customWidth="1"/>
    <col min="8" max="8" width="19.5" bestFit="1" customWidth="1"/>
    <col min="9" max="9" width="20" customWidth="1"/>
  </cols>
  <sheetData>
    <row r="1" spans="1:9">
      <c r="A1" s="3"/>
      <c r="B1" s="4"/>
      <c r="C1" s="14"/>
    </row>
    <row r="2" spans="1:9">
      <c r="A2" s="3"/>
      <c r="B2" s="4"/>
      <c r="C2" s="14"/>
    </row>
    <row r="3" spans="1:9" ht="18.75">
      <c r="A3" s="120" t="s">
        <v>0</v>
      </c>
      <c r="B3" s="120"/>
      <c r="C3" s="120"/>
      <c r="D3" s="120"/>
      <c r="E3" s="120"/>
      <c r="F3" s="120"/>
      <c r="G3" s="120"/>
      <c r="H3" s="120"/>
      <c r="I3" s="120"/>
    </row>
    <row r="4" spans="1:9" ht="18.75">
      <c r="A4" s="120" t="s">
        <v>1</v>
      </c>
      <c r="B4" s="120"/>
      <c r="C4" s="120"/>
      <c r="D4" s="120"/>
      <c r="E4" s="120"/>
      <c r="F4" s="120"/>
      <c r="G4" s="120"/>
      <c r="H4" s="120"/>
      <c r="I4" s="120"/>
    </row>
    <row r="5" spans="1:9" ht="18">
      <c r="A5" s="123" t="s">
        <v>109</v>
      </c>
      <c r="B5" s="123"/>
      <c r="C5" s="123"/>
      <c r="D5" s="123"/>
      <c r="E5" s="123"/>
      <c r="F5" s="123"/>
      <c r="G5" s="123"/>
      <c r="H5" s="123"/>
      <c r="I5" s="123"/>
    </row>
    <row r="6" spans="1:9" ht="18">
      <c r="A6" s="123" t="s">
        <v>110</v>
      </c>
      <c r="B6" s="123"/>
      <c r="C6" s="123"/>
      <c r="D6" s="123"/>
      <c r="E6" s="123"/>
      <c r="F6" s="123"/>
      <c r="G6" s="123"/>
      <c r="H6" s="123"/>
      <c r="I6" s="123"/>
    </row>
    <row r="7" spans="1:9" ht="15" thickBot="1"/>
    <row r="8" spans="1:9" ht="15" customHeight="1" thickBot="1">
      <c r="A8" s="67" t="s">
        <v>111</v>
      </c>
      <c r="B8" s="68" t="s">
        <v>112</v>
      </c>
      <c r="C8" s="127" t="s">
        <v>113</v>
      </c>
      <c r="D8" s="125"/>
      <c r="E8" s="125"/>
      <c r="F8" s="126"/>
      <c r="G8" s="130" t="s">
        <v>55</v>
      </c>
      <c r="H8" s="131"/>
      <c r="I8" s="132"/>
    </row>
    <row r="9" spans="1:9" ht="15">
      <c r="A9" s="69">
        <v>1</v>
      </c>
      <c r="B9" s="70" t="s">
        <v>114</v>
      </c>
      <c r="C9" s="70"/>
      <c r="D9" s="70"/>
      <c r="E9" s="70"/>
      <c r="F9" s="70"/>
      <c r="G9" s="70"/>
      <c r="H9" s="70"/>
      <c r="I9" s="71">
        <v>215032979.39755082</v>
      </c>
    </row>
    <row r="10" spans="1:9" ht="15">
      <c r="A10" s="72"/>
      <c r="B10" s="73">
        <v>11</v>
      </c>
      <c r="C10" s="74" t="s">
        <v>115</v>
      </c>
      <c r="G10" s="75"/>
      <c r="H10" s="76">
        <v>7064103.3841750696</v>
      </c>
      <c r="I10" s="77"/>
    </row>
    <row r="11" spans="1:9" ht="15">
      <c r="A11" s="72"/>
      <c r="B11" s="78"/>
      <c r="C11" s="78">
        <v>111</v>
      </c>
      <c r="D11" s="79" t="s">
        <v>115</v>
      </c>
      <c r="G11" s="57">
        <v>7064103.3841750696</v>
      </c>
      <c r="H11" s="76"/>
      <c r="I11" s="58"/>
    </row>
    <row r="12" spans="1:9" ht="15">
      <c r="A12" s="72"/>
      <c r="B12" s="78"/>
      <c r="C12" s="78">
        <v>112</v>
      </c>
      <c r="D12" s="79" t="s">
        <v>116</v>
      </c>
      <c r="G12" s="57">
        <v>0</v>
      </c>
      <c r="H12" s="76"/>
      <c r="I12" s="58"/>
    </row>
    <row r="13" spans="1:9" ht="15">
      <c r="A13" s="72"/>
      <c r="B13" s="73">
        <v>12</v>
      </c>
      <c r="C13" s="74" t="s">
        <v>117</v>
      </c>
      <c r="E13" s="78"/>
      <c r="F13" s="79"/>
      <c r="G13" s="75"/>
      <c r="H13" s="76">
        <v>0</v>
      </c>
      <c r="I13" s="58"/>
    </row>
    <row r="14" spans="1:9" ht="15">
      <c r="A14" s="72"/>
      <c r="B14" s="78"/>
      <c r="C14" s="78">
        <v>121</v>
      </c>
      <c r="D14" s="79" t="s">
        <v>118</v>
      </c>
      <c r="G14" s="57">
        <v>0</v>
      </c>
      <c r="H14" s="76"/>
      <c r="I14" s="58"/>
    </row>
    <row r="15" spans="1:9" ht="15">
      <c r="A15" s="72"/>
      <c r="B15" s="78"/>
      <c r="C15" s="78">
        <v>122</v>
      </c>
      <c r="D15" s="79" t="s">
        <v>119</v>
      </c>
      <c r="G15" s="57">
        <v>0</v>
      </c>
      <c r="H15" s="76"/>
      <c r="I15" s="58"/>
    </row>
    <row r="16" spans="1:9" ht="15">
      <c r="A16" s="72"/>
      <c r="B16" s="73">
        <v>13</v>
      </c>
      <c r="C16" s="74" t="s">
        <v>120</v>
      </c>
      <c r="E16" s="78"/>
      <c r="F16" s="79"/>
      <c r="G16" s="75"/>
      <c r="H16" s="76">
        <v>19994367.260555558</v>
      </c>
      <c r="I16" s="58"/>
    </row>
    <row r="17" spans="1:9" ht="15">
      <c r="A17" s="72"/>
      <c r="B17" s="78"/>
      <c r="C17" s="78">
        <v>131</v>
      </c>
      <c r="D17" s="79" t="s">
        <v>121</v>
      </c>
      <c r="G17" s="57">
        <v>16240784.031333335</v>
      </c>
      <c r="H17" s="76"/>
      <c r="I17" s="58"/>
    </row>
    <row r="18" spans="1:9" ht="15">
      <c r="A18" s="72"/>
      <c r="B18" s="78"/>
      <c r="C18" s="78">
        <v>132</v>
      </c>
      <c r="D18" s="79" t="s">
        <v>122</v>
      </c>
      <c r="G18" s="57">
        <v>0</v>
      </c>
      <c r="H18" s="76"/>
      <c r="I18" s="58"/>
    </row>
    <row r="19" spans="1:9" ht="15">
      <c r="A19" s="72"/>
      <c r="B19" s="78"/>
      <c r="C19" s="78">
        <v>133</v>
      </c>
      <c r="D19" s="79" t="s">
        <v>123</v>
      </c>
      <c r="G19" s="57">
        <v>0</v>
      </c>
      <c r="H19" s="76"/>
      <c r="I19" s="58"/>
    </row>
    <row r="20" spans="1:9" ht="15">
      <c r="A20" s="72"/>
      <c r="B20" s="78"/>
      <c r="C20" s="78">
        <v>134</v>
      </c>
      <c r="D20" s="79" t="s">
        <v>124</v>
      </c>
      <c r="G20" s="57">
        <v>1627958.9217777778</v>
      </c>
      <c r="H20" s="76"/>
      <c r="I20" s="58"/>
    </row>
    <row r="21" spans="1:9" ht="15">
      <c r="A21" s="72"/>
      <c r="B21" s="78"/>
      <c r="C21" s="78">
        <v>135</v>
      </c>
      <c r="D21" s="79" t="s">
        <v>125</v>
      </c>
      <c r="G21" s="57">
        <v>1808412.7354444445</v>
      </c>
      <c r="H21" s="76"/>
      <c r="I21" s="58"/>
    </row>
    <row r="22" spans="1:9" ht="15">
      <c r="A22" s="72"/>
      <c r="B22" s="78"/>
      <c r="C22" s="78">
        <v>136</v>
      </c>
      <c r="D22" s="79" t="s">
        <v>126</v>
      </c>
      <c r="G22" s="57">
        <v>0</v>
      </c>
      <c r="H22" s="76"/>
      <c r="I22" s="58"/>
    </row>
    <row r="23" spans="1:9" ht="15">
      <c r="A23" s="72"/>
      <c r="B23" s="78"/>
      <c r="C23" s="78">
        <v>137</v>
      </c>
      <c r="D23" s="79" t="s">
        <v>127</v>
      </c>
      <c r="G23" s="57">
        <v>0</v>
      </c>
      <c r="H23" s="76"/>
      <c r="I23" s="58"/>
    </row>
    <row r="24" spans="1:9" ht="15">
      <c r="A24" s="72"/>
      <c r="B24" s="78"/>
      <c r="C24" s="78">
        <v>138</v>
      </c>
      <c r="D24" s="79" t="s">
        <v>128</v>
      </c>
      <c r="G24" s="57">
        <v>0</v>
      </c>
      <c r="H24" s="76"/>
      <c r="I24" s="58"/>
    </row>
    <row r="25" spans="1:9" ht="15">
      <c r="A25" s="72"/>
      <c r="B25" s="78"/>
      <c r="C25" s="78">
        <v>139</v>
      </c>
      <c r="D25" s="79" t="s">
        <v>129</v>
      </c>
      <c r="G25" s="57">
        <v>317211.57199999999</v>
      </c>
      <c r="H25" s="76"/>
      <c r="I25" s="58"/>
    </row>
    <row r="26" spans="1:9" ht="15">
      <c r="A26" s="72"/>
      <c r="B26" s="73">
        <v>14</v>
      </c>
      <c r="C26" s="74" t="s">
        <v>130</v>
      </c>
      <c r="E26" s="78"/>
      <c r="F26" s="79"/>
      <c r="G26" s="75"/>
      <c r="H26" s="76">
        <v>0</v>
      </c>
      <c r="I26" s="58"/>
    </row>
    <row r="27" spans="1:9" ht="15">
      <c r="A27" s="72"/>
      <c r="B27" s="78"/>
      <c r="C27" s="78">
        <v>141</v>
      </c>
      <c r="D27" s="79" t="s">
        <v>130</v>
      </c>
      <c r="G27" s="57">
        <v>0</v>
      </c>
      <c r="H27" s="76"/>
      <c r="I27" s="58"/>
    </row>
    <row r="28" spans="1:9" ht="15">
      <c r="A28" s="72"/>
      <c r="B28" s="73">
        <v>15</v>
      </c>
      <c r="C28" s="74" t="s">
        <v>131</v>
      </c>
      <c r="E28" s="78"/>
      <c r="F28" s="79"/>
      <c r="G28" s="75"/>
      <c r="H28" s="76">
        <v>46745796.2206655</v>
      </c>
      <c r="I28" s="58"/>
    </row>
    <row r="29" spans="1:9" ht="15">
      <c r="A29" s="72"/>
      <c r="B29" s="73"/>
      <c r="C29" s="78">
        <v>151</v>
      </c>
      <c r="D29" s="79" t="s">
        <v>132</v>
      </c>
      <c r="G29" s="57">
        <v>0</v>
      </c>
      <c r="H29" s="76"/>
      <c r="I29" s="58"/>
    </row>
    <row r="30" spans="1:9" ht="15">
      <c r="A30" s="72"/>
      <c r="B30" s="78"/>
      <c r="C30" s="78">
        <v>152</v>
      </c>
      <c r="D30" s="79" t="s">
        <v>133</v>
      </c>
      <c r="G30" s="57">
        <v>46745796.2206655</v>
      </c>
      <c r="H30" s="76"/>
      <c r="I30" s="58"/>
    </row>
    <row r="31" spans="1:9" ht="15">
      <c r="A31" s="72"/>
      <c r="B31" s="73">
        <v>17</v>
      </c>
      <c r="C31" s="74" t="s">
        <v>134</v>
      </c>
      <c r="E31" s="78"/>
      <c r="F31" s="79"/>
      <c r="G31" s="75"/>
      <c r="H31" s="76">
        <v>77293279.032824054</v>
      </c>
      <c r="I31" s="58"/>
    </row>
    <row r="32" spans="1:9" ht="15">
      <c r="A32" s="72"/>
      <c r="B32" s="78"/>
      <c r="C32" s="78">
        <v>171</v>
      </c>
      <c r="D32" s="79" t="s">
        <v>135</v>
      </c>
      <c r="G32" s="57">
        <v>77293279.032824054</v>
      </c>
      <c r="H32" s="76"/>
      <c r="I32" s="58"/>
    </row>
    <row r="33" spans="1:9" ht="15">
      <c r="A33" s="72"/>
      <c r="B33" s="78"/>
      <c r="C33" s="78">
        <v>172</v>
      </c>
      <c r="D33" s="79" t="s">
        <v>136</v>
      </c>
      <c r="G33" s="57">
        <v>0</v>
      </c>
      <c r="H33" s="76"/>
      <c r="I33" s="58"/>
    </row>
    <row r="34" spans="1:9" ht="14.45" customHeight="1">
      <c r="A34" s="72"/>
      <c r="B34" s="78"/>
      <c r="C34" s="78">
        <v>173</v>
      </c>
      <c r="D34" s="122" t="s">
        <v>137</v>
      </c>
      <c r="E34" s="122"/>
      <c r="F34" s="122"/>
      <c r="G34" s="57">
        <v>0</v>
      </c>
      <c r="H34" s="76"/>
      <c r="I34" s="58"/>
    </row>
    <row r="35" spans="1:9" ht="15">
      <c r="A35" s="72"/>
      <c r="B35" s="73">
        <v>18</v>
      </c>
      <c r="C35" s="74" t="s">
        <v>33</v>
      </c>
      <c r="E35" s="78"/>
      <c r="F35" s="79"/>
      <c r="G35" s="75"/>
      <c r="H35" s="76">
        <v>63935433.49933064</v>
      </c>
      <c r="I35" s="58"/>
    </row>
    <row r="36" spans="1:9" ht="14.45" customHeight="1">
      <c r="A36" s="72"/>
      <c r="B36" s="78"/>
      <c r="C36" s="78">
        <v>181</v>
      </c>
      <c r="D36" s="122" t="s">
        <v>138</v>
      </c>
      <c r="E36" s="122"/>
      <c r="F36" s="122"/>
      <c r="G36" s="57">
        <v>0</v>
      </c>
      <c r="H36" s="80"/>
      <c r="I36" s="58"/>
    </row>
    <row r="37" spans="1:9" ht="14.45" customHeight="1">
      <c r="A37" s="72"/>
      <c r="B37" s="78"/>
      <c r="C37" s="78">
        <v>183</v>
      </c>
      <c r="D37" s="122" t="s">
        <v>139</v>
      </c>
      <c r="E37" s="122"/>
      <c r="F37" s="122"/>
      <c r="G37" s="57">
        <v>13886018.758094057</v>
      </c>
      <c r="H37" s="80"/>
      <c r="I37" s="58"/>
    </row>
    <row r="38" spans="1:9" ht="14.45" customHeight="1">
      <c r="A38" s="72"/>
      <c r="B38" s="78"/>
      <c r="C38" s="78">
        <v>184</v>
      </c>
      <c r="D38" s="122" t="s">
        <v>140</v>
      </c>
      <c r="E38" s="122"/>
      <c r="F38" s="122"/>
      <c r="G38" s="57">
        <v>699989.97522222227</v>
      </c>
      <c r="H38" s="80"/>
      <c r="I38" s="58"/>
    </row>
    <row r="39" spans="1:9">
      <c r="A39" s="72"/>
      <c r="B39" s="78"/>
      <c r="C39" s="78">
        <v>185</v>
      </c>
      <c r="D39" s="79" t="s">
        <v>129</v>
      </c>
      <c r="G39" s="57">
        <v>49349424.76601436</v>
      </c>
      <c r="H39" s="80"/>
      <c r="I39" s="58"/>
    </row>
    <row r="40" spans="1:9" ht="15">
      <c r="A40" s="81">
        <v>2</v>
      </c>
      <c r="B40" s="82" t="s">
        <v>141</v>
      </c>
      <c r="C40" s="82"/>
      <c r="D40" s="82"/>
      <c r="E40" s="83"/>
      <c r="F40" s="83"/>
      <c r="G40" s="84"/>
      <c r="H40" s="85"/>
      <c r="I40" s="86">
        <v>171996208.90347293</v>
      </c>
    </row>
    <row r="41" spans="1:9" ht="15">
      <c r="A41" s="72"/>
      <c r="B41" s="73">
        <v>21</v>
      </c>
      <c r="C41" s="74" t="s">
        <v>142</v>
      </c>
      <c r="E41" s="78"/>
      <c r="F41" s="78"/>
      <c r="G41" s="75"/>
      <c r="H41" s="76">
        <v>2560877.2125033648</v>
      </c>
      <c r="I41" s="87"/>
    </row>
    <row r="42" spans="1:9">
      <c r="A42" s="72"/>
      <c r="B42" s="78"/>
      <c r="C42" s="78">
        <v>211</v>
      </c>
      <c r="D42" s="79" t="s">
        <v>143</v>
      </c>
      <c r="E42" s="79"/>
      <c r="G42" s="57">
        <v>0</v>
      </c>
      <c r="H42" s="80"/>
      <c r="I42" s="87"/>
    </row>
    <row r="43" spans="1:9" ht="14.45" customHeight="1">
      <c r="A43" s="72"/>
      <c r="B43" s="78"/>
      <c r="C43" s="78">
        <v>213</v>
      </c>
      <c r="D43" s="122" t="s">
        <v>144</v>
      </c>
      <c r="E43" s="122"/>
      <c r="F43" s="122"/>
      <c r="G43" s="57">
        <v>0</v>
      </c>
      <c r="H43" s="80"/>
      <c r="I43" s="87"/>
    </row>
    <row r="44" spans="1:9">
      <c r="A44" s="72"/>
      <c r="B44" s="78"/>
      <c r="C44" s="78">
        <v>214</v>
      </c>
      <c r="D44" s="79" t="s">
        <v>145</v>
      </c>
      <c r="E44" s="79"/>
      <c r="G44" s="57">
        <v>0</v>
      </c>
      <c r="H44" s="80"/>
      <c r="I44" s="87"/>
    </row>
    <row r="45" spans="1:9" ht="14.45" customHeight="1">
      <c r="A45" s="72"/>
      <c r="B45" s="78"/>
      <c r="C45" s="78">
        <v>215</v>
      </c>
      <c r="D45" s="122" t="s">
        <v>146</v>
      </c>
      <c r="E45" s="122"/>
      <c r="F45" s="122"/>
      <c r="G45" s="57">
        <v>0</v>
      </c>
      <c r="H45" s="80"/>
      <c r="I45" s="87"/>
    </row>
    <row r="46" spans="1:9">
      <c r="A46" s="72"/>
      <c r="B46" s="78"/>
      <c r="C46" s="78">
        <v>216</v>
      </c>
      <c r="D46" s="79" t="s">
        <v>147</v>
      </c>
      <c r="E46" s="79"/>
      <c r="G46" s="57">
        <v>2560877.2125033648</v>
      </c>
      <c r="H46" s="80"/>
      <c r="I46" s="87"/>
    </row>
    <row r="47" spans="1:9" ht="15">
      <c r="A47" s="72"/>
      <c r="B47" s="73">
        <v>22</v>
      </c>
      <c r="C47" s="74" t="s">
        <v>148</v>
      </c>
      <c r="D47" s="79"/>
      <c r="E47" s="79"/>
      <c r="F47" s="78"/>
      <c r="G47" s="75"/>
      <c r="H47" s="76">
        <v>127340679.00494695</v>
      </c>
      <c r="I47" s="87"/>
    </row>
    <row r="48" spans="1:9">
      <c r="A48" s="72"/>
      <c r="B48" s="78"/>
      <c r="C48" s="78">
        <v>221</v>
      </c>
      <c r="D48" s="79" t="s">
        <v>149</v>
      </c>
      <c r="E48" s="79"/>
      <c r="G48" s="57">
        <v>42438801.319214284</v>
      </c>
      <c r="H48" s="80"/>
      <c r="I48" s="87"/>
    </row>
    <row r="49" spans="1:9">
      <c r="A49" s="72"/>
      <c r="B49" s="78"/>
      <c r="C49" s="78">
        <v>222</v>
      </c>
      <c r="D49" s="79" t="s">
        <v>150</v>
      </c>
      <c r="E49" s="79"/>
      <c r="G49" s="57">
        <v>26370296.703976192</v>
      </c>
      <c r="H49" s="80"/>
      <c r="I49" s="87"/>
    </row>
    <row r="50" spans="1:9">
      <c r="A50" s="72"/>
      <c r="B50" s="78"/>
      <c r="C50" s="78">
        <v>223</v>
      </c>
      <c r="D50" s="79" t="s">
        <v>151</v>
      </c>
      <c r="E50" s="79"/>
      <c r="G50" s="57">
        <v>0</v>
      </c>
      <c r="H50" s="80"/>
      <c r="I50" s="87"/>
    </row>
    <row r="51" spans="1:9">
      <c r="A51" s="72"/>
      <c r="B51" s="78"/>
      <c r="C51" s="78">
        <v>224</v>
      </c>
      <c r="D51" s="79" t="s">
        <v>152</v>
      </c>
      <c r="E51" s="79"/>
      <c r="G51" s="57">
        <v>0</v>
      </c>
      <c r="H51" s="80"/>
      <c r="I51" s="87"/>
    </row>
    <row r="52" spans="1:9">
      <c r="A52" s="72"/>
      <c r="B52" s="78"/>
      <c r="C52" s="78">
        <v>225</v>
      </c>
      <c r="D52" s="79" t="s">
        <v>153</v>
      </c>
      <c r="E52" s="79"/>
      <c r="G52" s="57">
        <v>170000</v>
      </c>
      <c r="H52" s="80"/>
      <c r="I52" s="87"/>
    </row>
    <row r="53" spans="1:9">
      <c r="A53" s="54"/>
      <c r="C53" s="78">
        <v>226</v>
      </c>
      <c r="D53" s="79" t="s">
        <v>154</v>
      </c>
      <c r="E53" s="79"/>
      <c r="G53" s="57">
        <v>58361580.981756471</v>
      </c>
      <c r="H53" s="80"/>
      <c r="I53" s="87"/>
    </row>
    <row r="54" spans="1:9">
      <c r="A54" s="54"/>
      <c r="C54" s="78">
        <v>227</v>
      </c>
      <c r="D54" t="s">
        <v>155</v>
      </c>
      <c r="G54" s="57">
        <v>0</v>
      </c>
      <c r="H54" s="57"/>
      <c r="I54" s="87"/>
    </row>
    <row r="55" spans="1:9" ht="15">
      <c r="A55" s="54"/>
      <c r="B55" s="73">
        <v>23</v>
      </c>
      <c r="C55" s="74" t="s">
        <v>156</v>
      </c>
      <c r="H55" s="88">
        <v>1221440.6323333334</v>
      </c>
      <c r="I55" s="87"/>
    </row>
    <row r="56" spans="1:9" ht="14.45" customHeight="1">
      <c r="A56" s="54"/>
      <c r="B56" s="78"/>
      <c r="C56" s="78">
        <v>231</v>
      </c>
      <c r="D56" s="122" t="s">
        <v>157</v>
      </c>
      <c r="E56" s="122"/>
      <c r="F56" s="122"/>
      <c r="G56" s="57">
        <v>1221440.6323333334</v>
      </c>
      <c r="H56" s="76"/>
      <c r="I56" s="87"/>
    </row>
    <row r="57" spans="1:9" ht="14.45" customHeight="1">
      <c r="A57" s="54"/>
      <c r="B57" s="78"/>
      <c r="C57" s="78">
        <v>232</v>
      </c>
      <c r="D57" s="122" t="s">
        <v>158</v>
      </c>
      <c r="E57" s="122"/>
      <c r="F57" s="122"/>
      <c r="G57" s="57">
        <v>0</v>
      </c>
      <c r="H57" s="76"/>
      <c r="I57" s="87"/>
    </row>
    <row r="58" spans="1:9" ht="15">
      <c r="A58" s="54"/>
      <c r="B58" s="73">
        <v>24</v>
      </c>
      <c r="C58" s="74" t="s">
        <v>159</v>
      </c>
      <c r="G58" s="75"/>
      <c r="H58" s="76">
        <v>14832745.145355966</v>
      </c>
      <c r="I58" s="58"/>
    </row>
    <row r="59" spans="1:9" ht="15">
      <c r="A59" s="54"/>
      <c r="B59" s="78"/>
      <c r="C59" s="78">
        <v>241</v>
      </c>
      <c r="D59" t="s">
        <v>160</v>
      </c>
      <c r="G59" s="57">
        <v>8916499.2146349214</v>
      </c>
      <c r="H59" s="89"/>
      <c r="I59" s="58"/>
    </row>
    <row r="60" spans="1:9" ht="15">
      <c r="A60" s="54"/>
      <c r="B60" s="78"/>
      <c r="C60" s="78">
        <v>242</v>
      </c>
      <c r="D60" t="s">
        <v>161</v>
      </c>
      <c r="G60" s="57">
        <v>5916245.9307210445</v>
      </c>
      <c r="H60" s="89"/>
      <c r="I60" s="58"/>
    </row>
    <row r="61" spans="1:9" ht="14.45" customHeight="1">
      <c r="A61" s="54"/>
      <c r="B61" s="78"/>
      <c r="C61" s="78">
        <v>244</v>
      </c>
      <c r="D61" s="122" t="s">
        <v>162</v>
      </c>
      <c r="E61" s="122"/>
      <c r="F61" s="122"/>
      <c r="G61" s="57">
        <v>0</v>
      </c>
      <c r="H61" s="89"/>
      <c r="I61" s="58"/>
    </row>
    <row r="62" spans="1:9" ht="15">
      <c r="A62" s="54"/>
      <c r="B62" s="73">
        <v>25</v>
      </c>
      <c r="C62" s="74" t="s">
        <v>163</v>
      </c>
      <c r="G62" s="75"/>
      <c r="H62" s="76">
        <v>7098039.2447777782</v>
      </c>
      <c r="I62" s="58"/>
    </row>
    <row r="63" spans="1:9" ht="15">
      <c r="A63" s="54"/>
      <c r="B63" s="78"/>
      <c r="C63" s="78">
        <v>251</v>
      </c>
      <c r="D63" t="s">
        <v>164</v>
      </c>
      <c r="G63" s="57">
        <v>0</v>
      </c>
      <c r="H63" s="89"/>
      <c r="I63" s="58"/>
    </row>
    <row r="64" spans="1:9" ht="15">
      <c r="A64" s="54"/>
      <c r="B64" s="78"/>
      <c r="C64" s="78">
        <v>252</v>
      </c>
      <c r="D64" t="s">
        <v>165</v>
      </c>
      <c r="G64" s="57">
        <v>0</v>
      </c>
      <c r="H64" s="89"/>
      <c r="I64" s="58"/>
    </row>
    <row r="65" spans="1:9" ht="15">
      <c r="A65" s="54"/>
      <c r="B65" s="78"/>
      <c r="C65" s="78">
        <v>255</v>
      </c>
      <c r="D65" t="s">
        <v>166</v>
      </c>
      <c r="G65" s="57">
        <v>0</v>
      </c>
      <c r="H65" s="89"/>
      <c r="I65" s="58"/>
    </row>
    <row r="66" spans="1:9" ht="14.45" customHeight="1">
      <c r="A66" s="54"/>
      <c r="B66" s="78"/>
      <c r="C66" s="78">
        <v>256</v>
      </c>
      <c r="D66" s="122" t="s">
        <v>167</v>
      </c>
      <c r="E66" s="122"/>
      <c r="F66" s="122"/>
      <c r="G66" s="57">
        <v>7098039.2447777782</v>
      </c>
      <c r="H66" s="89"/>
      <c r="I66" s="58"/>
    </row>
    <row r="67" spans="1:9" ht="15">
      <c r="A67" s="54"/>
      <c r="B67" s="73">
        <v>26</v>
      </c>
      <c r="C67" s="74" t="s">
        <v>168</v>
      </c>
      <c r="G67" s="75"/>
      <c r="H67" s="76">
        <v>13854351.170555556</v>
      </c>
      <c r="I67" s="58"/>
    </row>
    <row r="68" spans="1:9" ht="15">
      <c r="A68" s="54"/>
      <c r="B68" s="78"/>
      <c r="C68" s="78">
        <v>265</v>
      </c>
      <c r="D68" t="s">
        <v>169</v>
      </c>
      <c r="G68" s="57">
        <v>0</v>
      </c>
      <c r="H68" s="89"/>
      <c r="I68" s="58"/>
    </row>
    <row r="69" spans="1:9" ht="15">
      <c r="A69" s="54"/>
      <c r="B69" s="78"/>
      <c r="C69" s="78">
        <v>263</v>
      </c>
      <c r="D69" t="s">
        <v>170</v>
      </c>
      <c r="G69" s="57">
        <v>0</v>
      </c>
      <c r="H69" s="89"/>
      <c r="I69" s="58"/>
    </row>
    <row r="70" spans="1:9" ht="15">
      <c r="A70" s="54"/>
      <c r="B70" s="78"/>
      <c r="C70" s="78">
        <v>268</v>
      </c>
      <c r="D70" t="s">
        <v>171</v>
      </c>
      <c r="G70" s="57">
        <v>1217768.8012222224</v>
      </c>
      <c r="H70" s="89"/>
      <c r="I70" s="58"/>
    </row>
    <row r="71" spans="1:9" ht="15">
      <c r="A71" s="54"/>
      <c r="B71" s="78"/>
      <c r="C71" s="78">
        <v>269</v>
      </c>
      <c r="D71" t="s">
        <v>172</v>
      </c>
      <c r="G71" s="57">
        <v>12636582.369333334</v>
      </c>
      <c r="H71" s="89"/>
      <c r="I71" s="58"/>
    </row>
    <row r="72" spans="1:9" ht="15">
      <c r="A72" s="54"/>
      <c r="B72" s="73">
        <v>27</v>
      </c>
      <c r="C72" s="74" t="s">
        <v>173</v>
      </c>
      <c r="G72" s="75"/>
      <c r="H72" s="76">
        <v>5088076.4930000007</v>
      </c>
      <c r="I72" s="58"/>
    </row>
    <row r="73" spans="1:9" ht="15">
      <c r="A73" s="54"/>
      <c r="C73" s="78">
        <v>271</v>
      </c>
      <c r="D73" t="s">
        <v>173</v>
      </c>
      <c r="G73" s="57">
        <v>5088076.4930000007</v>
      </c>
      <c r="H73" s="89"/>
      <c r="I73" s="58"/>
    </row>
    <row r="74" spans="1:9" ht="15">
      <c r="A74" s="81">
        <v>3</v>
      </c>
      <c r="B74" s="82" t="s">
        <v>174</v>
      </c>
      <c r="C74" s="82"/>
      <c r="D74" s="82"/>
      <c r="E74" s="83"/>
      <c r="F74" s="83"/>
      <c r="G74" s="84"/>
      <c r="H74" s="90"/>
      <c r="I74" s="86">
        <v>7437567.6889761901</v>
      </c>
    </row>
    <row r="75" spans="1:9" ht="15">
      <c r="A75" s="54"/>
      <c r="B75" s="73">
        <v>31</v>
      </c>
      <c r="C75" s="74" t="s">
        <v>175</v>
      </c>
      <c r="G75" s="75"/>
      <c r="H75" s="76">
        <v>2019377.4830873017</v>
      </c>
      <c r="I75" s="58"/>
    </row>
    <row r="76" spans="1:9" ht="14.45" customHeight="1">
      <c r="A76" s="54"/>
      <c r="B76" s="73"/>
      <c r="C76" s="78">
        <v>311</v>
      </c>
      <c r="D76" s="122" t="s">
        <v>176</v>
      </c>
      <c r="E76" s="122"/>
      <c r="F76" s="122"/>
      <c r="G76" s="57">
        <v>2019377.4830873017</v>
      </c>
      <c r="H76" s="89"/>
      <c r="I76" s="58"/>
    </row>
    <row r="77" spans="1:9" ht="15">
      <c r="A77" s="54"/>
      <c r="B77" s="73"/>
      <c r="C77" s="78">
        <v>312</v>
      </c>
      <c r="D77" s="129" t="s">
        <v>177</v>
      </c>
      <c r="E77" s="129"/>
      <c r="F77" s="129"/>
      <c r="G77" s="57">
        <v>0</v>
      </c>
      <c r="H77" s="89"/>
      <c r="I77" s="58"/>
    </row>
    <row r="78" spans="1:9" ht="15">
      <c r="A78" s="54"/>
      <c r="B78" s="73">
        <v>32</v>
      </c>
      <c r="C78" s="74" t="s">
        <v>178</v>
      </c>
      <c r="G78" s="75"/>
      <c r="H78" s="76">
        <v>3833933</v>
      </c>
      <c r="I78" s="58"/>
    </row>
    <row r="79" spans="1:9" ht="15">
      <c r="A79" s="54"/>
      <c r="B79" s="73"/>
      <c r="C79" s="78">
        <v>321</v>
      </c>
      <c r="D79" t="s">
        <v>179</v>
      </c>
      <c r="G79" s="57">
        <v>3833933</v>
      </c>
      <c r="H79" s="89"/>
      <c r="I79" s="58"/>
    </row>
    <row r="80" spans="1:9" ht="15">
      <c r="A80" s="54"/>
      <c r="B80" s="73">
        <v>37</v>
      </c>
      <c r="C80" s="74" t="s">
        <v>180</v>
      </c>
      <c r="G80" s="75"/>
      <c r="H80" s="76">
        <v>1584257.2058888888</v>
      </c>
      <c r="I80" s="58"/>
    </row>
    <row r="81" spans="1:9" ht="15">
      <c r="A81" s="54"/>
      <c r="B81" s="78"/>
      <c r="C81" s="78">
        <v>371</v>
      </c>
      <c r="D81" t="s">
        <v>180</v>
      </c>
      <c r="G81" s="57">
        <v>1584257.2058888888</v>
      </c>
      <c r="H81" s="89"/>
      <c r="I81" s="58"/>
    </row>
    <row r="82" spans="1:9" ht="15">
      <c r="A82" s="81">
        <v>4</v>
      </c>
      <c r="B82" s="82" t="s">
        <v>181</v>
      </c>
      <c r="C82" s="82"/>
      <c r="D82" s="82"/>
      <c r="E82" s="83"/>
      <c r="F82" s="83"/>
      <c r="G82" s="84"/>
      <c r="H82" s="90"/>
      <c r="I82" s="86">
        <v>0</v>
      </c>
    </row>
    <row r="83" spans="1:9" ht="15">
      <c r="A83" s="54"/>
      <c r="B83" s="73">
        <v>41</v>
      </c>
      <c r="C83" s="74" t="s">
        <v>175</v>
      </c>
      <c r="G83" s="75"/>
      <c r="H83" s="76">
        <v>0</v>
      </c>
      <c r="I83" s="58"/>
    </row>
    <row r="84" spans="1:9" ht="15">
      <c r="A84" s="54"/>
      <c r="C84" s="78">
        <v>411</v>
      </c>
      <c r="D84" t="s">
        <v>182</v>
      </c>
      <c r="G84" s="57">
        <v>0</v>
      </c>
      <c r="H84" s="89"/>
      <c r="I84" s="58"/>
    </row>
    <row r="85" spans="1:9" ht="15">
      <c r="A85" s="54"/>
      <c r="B85" s="73">
        <v>42</v>
      </c>
      <c r="C85" s="73" t="s">
        <v>183</v>
      </c>
      <c r="D85" s="91"/>
      <c r="E85" s="91"/>
      <c r="F85" s="91"/>
      <c r="G85" s="75"/>
      <c r="H85" s="76">
        <v>0</v>
      </c>
      <c r="I85" s="58"/>
    </row>
    <row r="86" spans="1:9" ht="14.45" customHeight="1">
      <c r="A86" s="54"/>
      <c r="C86" s="78">
        <v>421</v>
      </c>
      <c r="D86" s="122" t="s">
        <v>184</v>
      </c>
      <c r="E86" s="122"/>
      <c r="F86" s="122"/>
      <c r="G86" s="57">
        <v>0</v>
      </c>
      <c r="H86" s="89"/>
      <c r="I86" s="58"/>
    </row>
  </sheetData>
  <mergeCells count="19">
    <mergeCell ref="D45:F45"/>
    <mergeCell ref="A3:I3"/>
    <mergeCell ref="A4:I4"/>
    <mergeCell ref="A5:I5"/>
    <mergeCell ref="A6:I6"/>
    <mergeCell ref="C8:F8"/>
    <mergeCell ref="G8:I8"/>
    <mergeCell ref="D34:F34"/>
    <mergeCell ref="D36:F36"/>
    <mergeCell ref="D37:F37"/>
    <mergeCell ref="D38:F38"/>
    <mergeCell ref="D43:F43"/>
    <mergeCell ref="D86:F86"/>
    <mergeCell ref="D56:F56"/>
    <mergeCell ref="D57:F57"/>
    <mergeCell ref="D61:F61"/>
    <mergeCell ref="D66:F66"/>
    <mergeCell ref="D76:F76"/>
    <mergeCell ref="D77:F77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="60" zoomScaleNormal="100" workbookViewId="0">
      <selection activeCell="H39" sqref="H39"/>
    </sheetView>
  </sheetViews>
  <sheetFormatPr baseColWidth="10" defaultRowHeight="14.25"/>
  <cols>
    <col min="2" max="2" width="8.5" bestFit="1" customWidth="1"/>
    <col min="3" max="3" width="67.5" bestFit="1" customWidth="1"/>
    <col min="4" max="4" width="23.25" bestFit="1" customWidth="1"/>
    <col min="5" max="5" width="17.625" customWidth="1"/>
  </cols>
  <sheetData>
    <row r="1" spans="1:5" ht="18.75">
      <c r="A1" s="34"/>
      <c r="B1" s="120" t="s">
        <v>0</v>
      </c>
      <c r="C1" s="120"/>
      <c r="D1" s="120"/>
      <c r="E1" s="33"/>
    </row>
    <row r="2" spans="1:5" ht="18.75">
      <c r="A2" s="34"/>
      <c r="B2" s="120" t="s">
        <v>1</v>
      </c>
      <c r="C2" s="120"/>
      <c r="D2" s="120"/>
      <c r="E2" s="33"/>
    </row>
    <row r="3" spans="1:5" ht="15.75">
      <c r="A3" s="34"/>
      <c r="B3" s="121" t="s">
        <v>185</v>
      </c>
      <c r="C3" s="121"/>
      <c r="D3" s="121"/>
      <c r="E3" s="5"/>
    </row>
    <row r="4" spans="1:5" ht="16.5" thickBot="1">
      <c r="A4" s="34"/>
      <c r="B4" s="5"/>
      <c r="C4" s="5"/>
      <c r="D4" s="14"/>
      <c r="E4" s="14"/>
    </row>
    <row r="5" spans="1:5" ht="18" thickBot="1">
      <c r="A5" s="35"/>
      <c r="B5" s="92"/>
      <c r="C5" s="93"/>
      <c r="D5" s="94"/>
      <c r="E5" s="38"/>
    </row>
    <row r="6" spans="1:5" ht="15" thickBot="1"/>
    <row r="7" spans="1:5" ht="17.25">
      <c r="B7" s="95">
        <v>1000</v>
      </c>
      <c r="C7" s="96" t="s">
        <v>186</v>
      </c>
      <c r="D7" s="97">
        <v>177805349.99951157</v>
      </c>
    </row>
    <row r="8" spans="1:5" ht="17.25">
      <c r="B8" s="98">
        <v>9000</v>
      </c>
      <c r="C8" s="99" t="s">
        <v>47</v>
      </c>
      <c r="D8" s="100">
        <v>12800000</v>
      </c>
    </row>
    <row r="9" spans="1:5" ht="17.25">
      <c r="B9" s="98">
        <v>4000</v>
      </c>
      <c r="C9" s="99" t="s">
        <v>187</v>
      </c>
      <c r="D9" s="100">
        <v>40561898.724214293</v>
      </c>
    </row>
    <row r="10" spans="1:5" ht="17.25">
      <c r="B10" s="98">
        <v>6000</v>
      </c>
      <c r="C10" s="99" t="s">
        <v>188</v>
      </c>
      <c r="D10" s="100">
        <v>0</v>
      </c>
    </row>
    <row r="11" spans="1:5" ht="17.25">
      <c r="B11" s="98">
        <v>8000</v>
      </c>
      <c r="C11" s="99" t="s">
        <v>45</v>
      </c>
      <c r="D11" s="100">
        <v>668003.18000000005</v>
      </c>
    </row>
    <row r="12" spans="1:5" ht="17.25">
      <c r="B12" s="98">
        <v>3000</v>
      </c>
      <c r="C12" s="99" t="s">
        <v>24</v>
      </c>
      <c r="D12" s="100">
        <v>63366838.350609921</v>
      </c>
    </row>
    <row r="13" spans="1:5" ht="17.25">
      <c r="B13" s="98">
        <v>2000</v>
      </c>
      <c r="C13" s="99" t="s">
        <v>14</v>
      </c>
      <c r="D13" s="100">
        <v>42180463.832840092</v>
      </c>
    </row>
    <row r="14" spans="1:5" ht="17.25">
      <c r="B14" s="98">
        <v>7000</v>
      </c>
      <c r="C14" s="99" t="s">
        <v>43</v>
      </c>
      <c r="D14" s="100">
        <v>55042291.890000001</v>
      </c>
    </row>
    <row r="15" spans="1:5" ht="18" thickBot="1">
      <c r="B15" s="101">
        <v>5000</v>
      </c>
      <c r="C15" s="102" t="s">
        <v>40</v>
      </c>
      <c r="D15" s="103">
        <v>2041910.012824055</v>
      </c>
    </row>
    <row r="18" spans="2:5" ht="15.75">
      <c r="B18" s="121" t="s">
        <v>189</v>
      </c>
      <c r="C18" s="121"/>
      <c r="D18" s="121"/>
      <c r="E18" s="104"/>
    </row>
    <row r="19" spans="2:5" ht="15" thickBot="1">
      <c r="B19" s="34"/>
      <c r="C19" s="3"/>
      <c r="D19" s="4"/>
      <c r="E19" s="14"/>
    </row>
    <row r="20" spans="2:5">
      <c r="B20" s="139" t="s">
        <v>189</v>
      </c>
      <c r="C20" s="140"/>
      <c r="D20" s="105" t="s">
        <v>5</v>
      </c>
      <c r="E20" s="38"/>
    </row>
    <row r="21" spans="2:5" ht="18" thickBot="1">
      <c r="B21" s="141" t="s">
        <v>6</v>
      </c>
      <c r="C21" s="142"/>
      <c r="D21" s="106">
        <v>394466755.98999995</v>
      </c>
      <c r="E21" s="38"/>
    </row>
    <row r="22" spans="2:5" ht="18" thickBot="1">
      <c r="B22" s="35"/>
      <c r="C22" s="41"/>
      <c r="D22" s="42"/>
      <c r="E22" s="38"/>
    </row>
    <row r="23" spans="2:5">
      <c r="B23" s="133" t="s">
        <v>190</v>
      </c>
      <c r="C23" s="134"/>
      <c r="D23" s="107">
        <v>324714550.9071759</v>
      </c>
    </row>
    <row r="24" spans="2:5">
      <c r="B24" s="135" t="s">
        <v>191</v>
      </c>
      <c r="C24" s="136"/>
      <c r="D24" s="108">
        <v>57752205.082824059</v>
      </c>
    </row>
    <row r="25" spans="2:5" ht="15" thickBot="1">
      <c r="B25" s="137" t="s">
        <v>192</v>
      </c>
      <c r="C25" s="138"/>
      <c r="D25" s="109">
        <v>12000000</v>
      </c>
    </row>
  </sheetData>
  <mergeCells count="9">
    <mergeCell ref="B23:C23"/>
    <mergeCell ref="B24:C24"/>
    <mergeCell ref="B25:C25"/>
    <mergeCell ref="B1:D1"/>
    <mergeCell ref="B2:D2"/>
    <mergeCell ref="B3:D3"/>
    <mergeCell ref="B18:D18"/>
    <mergeCell ref="B20:C20"/>
    <mergeCell ref="B21:C21"/>
  </mergeCells>
  <pageMargins left="0.7" right="0.7" top="0.75" bottom="0.75" header="0.3" footer="0.3"/>
  <pageSetup paperSize="9" scale="68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tabSelected="1" view="pageBreakPreview" zoomScale="60" zoomScaleNormal="100" workbookViewId="0">
      <selection activeCell="I54" sqref="I54"/>
    </sheetView>
  </sheetViews>
  <sheetFormatPr baseColWidth="10" defaultRowHeight="14.25"/>
  <cols>
    <col min="1" max="1" width="16.5" customWidth="1"/>
    <col min="2" max="2" width="12.25" bestFit="1" customWidth="1"/>
    <col min="3" max="3" width="2.375" customWidth="1"/>
    <col min="4" max="4" width="80.875" customWidth="1"/>
    <col min="5" max="5" width="18.375" customWidth="1"/>
  </cols>
  <sheetData>
    <row r="2" spans="1:5" ht="18.75">
      <c r="A2" s="34"/>
      <c r="B2" s="120" t="s">
        <v>0</v>
      </c>
      <c r="C2" s="120"/>
      <c r="D2" s="120"/>
      <c r="E2" s="33"/>
    </row>
    <row r="3" spans="1:5" ht="18.75">
      <c r="A3" s="34"/>
      <c r="B3" s="120" t="s">
        <v>1</v>
      </c>
      <c r="C3" s="120"/>
      <c r="D3" s="120"/>
      <c r="E3" s="33"/>
    </row>
    <row r="4" spans="1:5" ht="15.75">
      <c r="A4" s="34"/>
      <c r="B4" s="121" t="s">
        <v>193</v>
      </c>
      <c r="C4" s="121"/>
      <c r="D4" s="121"/>
      <c r="E4" s="5"/>
    </row>
    <row r="5" spans="1:5" ht="15.75">
      <c r="A5" s="34"/>
      <c r="B5" s="5"/>
      <c r="C5" s="5"/>
      <c r="D5" s="14"/>
      <c r="E5" s="14"/>
    </row>
    <row r="6" spans="1:5" ht="15" thickBot="1">
      <c r="A6" s="34"/>
      <c r="B6" s="3"/>
      <c r="C6" s="4"/>
      <c r="D6" s="14"/>
      <c r="E6" s="14"/>
    </row>
    <row r="7" spans="1:5" ht="18" thickBot="1">
      <c r="A7" s="35"/>
      <c r="B7" s="92"/>
      <c r="C7" s="93"/>
      <c r="D7" s="94"/>
      <c r="E7" s="38"/>
    </row>
    <row r="8" spans="1:5" ht="15" thickBot="1"/>
    <row r="9" spans="1:5" ht="15.75">
      <c r="B9" s="110" t="s">
        <v>194</v>
      </c>
      <c r="C9" s="111"/>
      <c r="D9" s="112" t="s">
        <v>195</v>
      </c>
    </row>
    <row r="10" spans="1:5" ht="15.75">
      <c r="B10" s="113" t="s">
        <v>196</v>
      </c>
      <c r="C10" s="114"/>
      <c r="D10" s="115" t="s">
        <v>197</v>
      </c>
    </row>
    <row r="11" spans="1:5" ht="15.75">
      <c r="B11" s="113" t="s">
        <v>198</v>
      </c>
      <c r="C11" s="114"/>
      <c r="D11" s="115" t="s">
        <v>199</v>
      </c>
    </row>
    <row r="12" spans="1:5" ht="15.75">
      <c r="B12" s="113" t="s">
        <v>200</v>
      </c>
      <c r="C12" s="114"/>
      <c r="D12" s="115" t="s">
        <v>201</v>
      </c>
    </row>
    <row r="13" spans="1:5" ht="15.75">
      <c r="B13" s="113" t="s">
        <v>202</v>
      </c>
      <c r="C13" s="114"/>
      <c r="D13" s="115" t="s">
        <v>203</v>
      </c>
    </row>
    <row r="14" spans="1:5" ht="15.75">
      <c r="B14" s="113" t="s">
        <v>204</v>
      </c>
      <c r="C14" s="114"/>
      <c r="D14" s="115" t="s">
        <v>205</v>
      </c>
    </row>
    <row r="15" spans="1:5" ht="15.75">
      <c r="B15" s="113" t="s">
        <v>206</v>
      </c>
      <c r="C15" s="114"/>
      <c r="D15" s="115" t="s">
        <v>207</v>
      </c>
    </row>
    <row r="16" spans="1:5" ht="15.75">
      <c r="B16" s="113" t="s">
        <v>208</v>
      </c>
      <c r="C16" s="114"/>
      <c r="D16" s="115" t="s">
        <v>209</v>
      </c>
    </row>
    <row r="17" spans="2:4" ht="15.75">
      <c r="B17" s="113" t="s">
        <v>210</v>
      </c>
      <c r="C17" s="114"/>
      <c r="D17" s="115" t="s">
        <v>211</v>
      </c>
    </row>
    <row r="18" spans="2:4" ht="15.75">
      <c r="B18" s="116" t="s">
        <v>212</v>
      </c>
      <c r="C18" s="117"/>
      <c r="D18" s="118" t="s">
        <v>213</v>
      </c>
    </row>
    <row r="19" spans="2:4" ht="15.75">
      <c r="B19" s="116" t="s">
        <v>214</v>
      </c>
      <c r="C19" s="117"/>
      <c r="D19" s="118" t="s">
        <v>215</v>
      </c>
    </row>
    <row r="20" spans="2:4" ht="15.75">
      <c r="B20" s="116" t="s">
        <v>216</v>
      </c>
      <c r="C20" s="117"/>
      <c r="D20" s="118" t="s">
        <v>217</v>
      </c>
    </row>
    <row r="21" spans="2:4" ht="15.75">
      <c r="B21" s="116" t="s">
        <v>218</v>
      </c>
      <c r="C21" s="117"/>
      <c r="D21" s="118" t="s">
        <v>219</v>
      </c>
    </row>
    <row r="22" spans="2:4" ht="15.75">
      <c r="B22" s="116" t="s">
        <v>220</v>
      </c>
      <c r="C22" s="117"/>
      <c r="D22" s="118" t="s">
        <v>221</v>
      </c>
    </row>
    <row r="23" spans="2:4" ht="15.75">
      <c r="B23" s="116" t="s">
        <v>222</v>
      </c>
      <c r="C23" s="117"/>
      <c r="D23" s="118" t="s">
        <v>223</v>
      </c>
    </row>
    <row r="24" spans="2:4" ht="15.75">
      <c r="B24" s="116" t="s">
        <v>224</v>
      </c>
      <c r="C24" s="117"/>
      <c r="D24" s="118" t="s">
        <v>225</v>
      </c>
    </row>
    <row r="25" spans="2:4" ht="15.75">
      <c r="B25" s="116" t="s">
        <v>226</v>
      </c>
      <c r="C25" s="117"/>
      <c r="D25" s="118" t="s">
        <v>227</v>
      </c>
    </row>
    <row r="26" spans="2:4" ht="15.75">
      <c r="B26" s="116" t="s">
        <v>228</v>
      </c>
      <c r="C26" s="117"/>
      <c r="D26" s="118" t="s">
        <v>229</v>
      </c>
    </row>
    <row r="27" spans="2:4" ht="15.75">
      <c r="B27" s="116" t="s">
        <v>230</v>
      </c>
      <c r="C27" s="117"/>
      <c r="D27" s="118" t="s">
        <v>231</v>
      </c>
    </row>
    <row r="28" spans="2:4" ht="15.75">
      <c r="B28" s="116" t="s">
        <v>232</v>
      </c>
      <c r="C28" s="117"/>
      <c r="D28" s="118" t="s">
        <v>233</v>
      </c>
    </row>
    <row r="29" spans="2:4" ht="15.75">
      <c r="B29" s="116" t="s">
        <v>234</v>
      </c>
      <c r="C29" s="117"/>
      <c r="D29" s="118" t="s">
        <v>235</v>
      </c>
    </row>
    <row r="30" spans="2:4" ht="15.75">
      <c r="B30" s="116" t="s">
        <v>236</v>
      </c>
      <c r="C30" s="117"/>
      <c r="D30" s="118" t="s">
        <v>237</v>
      </c>
    </row>
    <row r="31" spans="2:4" ht="15.75">
      <c r="B31" s="116" t="s">
        <v>238</v>
      </c>
      <c r="C31" s="117"/>
      <c r="D31" s="118" t="s">
        <v>239</v>
      </c>
    </row>
    <row r="32" spans="2:4" ht="15.75">
      <c r="B32" s="116" t="s">
        <v>240</v>
      </c>
      <c r="C32" s="117"/>
      <c r="D32" s="118" t="s">
        <v>241</v>
      </c>
    </row>
    <row r="33" spans="2:4" ht="15.75">
      <c r="B33" s="116" t="s">
        <v>242</v>
      </c>
      <c r="C33" s="117"/>
      <c r="D33" s="118" t="s">
        <v>243</v>
      </c>
    </row>
    <row r="34" spans="2:4" ht="15.75">
      <c r="B34" s="116" t="s">
        <v>244</v>
      </c>
      <c r="C34" s="117"/>
      <c r="D34" s="118" t="s">
        <v>245</v>
      </c>
    </row>
    <row r="35" spans="2:4" ht="15.75">
      <c r="B35" s="116" t="s">
        <v>246</v>
      </c>
      <c r="C35" s="117"/>
      <c r="D35" s="118" t="s">
        <v>247</v>
      </c>
    </row>
    <row r="36" spans="2:4" ht="15.75">
      <c r="B36" s="116" t="s">
        <v>248</v>
      </c>
      <c r="C36" s="117"/>
      <c r="D36" s="118" t="s">
        <v>249</v>
      </c>
    </row>
    <row r="37" spans="2:4" ht="15.75">
      <c r="B37" s="116" t="s">
        <v>250</v>
      </c>
      <c r="C37" s="117"/>
      <c r="D37" s="118" t="s">
        <v>251</v>
      </c>
    </row>
    <row r="38" spans="2:4" ht="15.75">
      <c r="B38" s="116" t="s">
        <v>252</v>
      </c>
      <c r="C38" s="117"/>
      <c r="D38" s="118" t="s">
        <v>253</v>
      </c>
    </row>
    <row r="39" spans="2:4" ht="15.75">
      <c r="B39" s="116" t="s">
        <v>254</v>
      </c>
      <c r="C39" s="117"/>
      <c r="D39" s="118" t="s">
        <v>255</v>
      </c>
    </row>
    <row r="40" spans="2:4" ht="15.75">
      <c r="B40" s="116" t="s">
        <v>256</v>
      </c>
      <c r="C40" s="117"/>
      <c r="D40" s="118" t="s">
        <v>257</v>
      </c>
    </row>
    <row r="41" spans="2:4" ht="15.75">
      <c r="B41" s="116" t="s">
        <v>258</v>
      </c>
      <c r="C41" s="117"/>
      <c r="D41" s="118" t="s">
        <v>259</v>
      </c>
    </row>
    <row r="42" spans="2:4" ht="15.75">
      <c r="B42" s="116" t="s">
        <v>260</v>
      </c>
      <c r="C42" s="117"/>
      <c r="D42" s="118" t="s">
        <v>261</v>
      </c>
    </row>
    <row r="43" spans="2:4" ht="15.75">
      <c r="B43" s="116" t="s">
        <v>262</v>
      </c>
      <c r="C43" s="117"/>
      <c r="D43" s="118" t="s">
        <v>263</v>
      </c>
    </row>
    <row r="44" spans="2:4" ht="15.75">
      <c r="B44" s="116" t="s">
        <v>264</v>
      </c>
      <c r="C44" s="117"/>
      <c r="D44" s="118" t="s">
        <v>265</v>
      </c>
    </row>
    <row r="45" spans="2:4" ht="15.75">
      <c r="B45" s="116" t="s">
        <v>266</v>
      </c>
      <c r="C45" s="117"/>
      <c r="D45" s="118" t="s">
        <v>267</v>
      </c>
    </row>
    <row r="46" spans="2:4" ht="15.75">
      <c r="B46" s="116" t="s">
        <v>268</v>
      </c>
      <c r="C46" s="117"/>
      <c r="D46" s="118" t="s">
        <v>269</v>
      </c>
    </row>
    <row r="47" spans="2:4" ht="15.75">
      <c r="B47" s="116" t="s">
        <v>270</v>
      </c>
      <c r="C47" s="117"/>
      <c r="D47" s="118" t="s">
        <v>271</v>
      </c>
    </row>
    <row r="48" spans="2:4" ht="15.75">
      <c r="B48" s="116" t="s">
        <v>272</v>
      </c>
      <c r="C48" s="117"/>
      <c r="D48" s="118" t="s">
        <v>273</v>
      </c>
    </row>
    <row r="49" spans="2:4" ht="15.75">
      <c r="B49" s="116" t="s">
        <v>274</v>
      </c>
      <c r="C49" s="117"/>
      <c r="D49" s="118" t="s">
        <v>275</v>
      </c>
    </row>
    <row r="50" spans="2:4" ht="15.75">
      <c r="B50" s="116" t="s">
        <v>276</v>
      </c>
      <c r="C50" s="117"/>
      <c r="D50" s="118" t="s">
        <v>277</v>
      </c>
    </row>
    <row r="51" spans="2:4" ht="15.75">
      <c r="B51" s="116" t="s">
        <v>278</v>
      </c>
      <c r="C51" s="117"/>
      <c r="D51" s="118" t="s">
        <v>279</v>
      </c>
    </row>
    <row r="52" spans="2:4" ht="15.75">
      <c r="B52" s="116" t="s">
        <v>280</v>
      </c>
      <c r="C52" s="117"/>
      <c r="D52" s="118" t="s">
        <v>281</v>
      </c>
    </row>
    <row r="53" spans="2:4" ht="15.75">
      <c r="B53" s="119" t="s">
        <v>282</v>
      </c>
      <c r="C53" s="117"/>
      <c r="D53" s="118" t="s">
        <v>283</v>
      </c>
    </row>
    <row r="54" spans="2:4" ht="15.75">
      <c r="B54" s="119" t="s">
        <v>284</v>
      </c>
      <c r="C54" s="117"/>
      <c r="D54" s="118" t="s">
        <v>285</v>
      </c>
    </row>
    <row r="55" spans="2:4" ht="15.75">
      <c r="B55" s="119" t="s">
        <v>286</v>
      </c>
      <c r="C55" s="117"/>
      <c r="D55" s="118" t="s">
        <v>287</v>
      </c>
    </row>
    <row r="56" spans="2:4" ht="15.75">
      <c r="B56" s="119" t="s">
        <v>288</v>
      </c>
      <c r="C56" s="117"/>
      <c r="D56" s="118" t="s">
        <v>289</v>
      </c>
    </row>
    <row r="57" spans="2:4" ht="15.75">
      <c r="B57" s="119" t="s">
        <v>290</v>
      </c>
      <c r="C57" s="117"/>
      <c r="D57" s="118" t="s">
        <v>291</v>
      </c>
    </row>
    <row r="58" spans="2:4" ht="15.75">
      <c r="B58" s="119" t="s">
        <v>292</v>
      </c>
      <c r="C58" s="117"/>
      <c r="D58" s="118" t="s">
        <v>293</v>
      </c>
    </row>
    <row r="59" spans="2:4" ht="15.75">
      <c r="B59" s="116"/>
      <c r="C59" s="117"/>
      <c r="D59" s="118"/>
    </row>
  </sheetData>
  <mergeCells count="3">
    <mergeCell ref="B2:D2"/>
    <mergeCell ref="B3:D3"/>
    <mergeCell ref="B4:D4"/>
  </mergeCells>
  <conditionalFormatting sqref="B9:B5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2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COG</vt:lpstr>
      <vt:lpstr>CA</vt:lpstr>
      <vt:lpstr>CPROG</vt:lpstr>
      <vt:lpstr>CF</vt:lpstr>
      <vt:lpstr>PRIORIDADES</vt:lpstr>
      <vt:lpstr>PYP</vt:lpstr>
      <vt:lpstr>CF!Títulos_a_imprimir</vt:lpstr>
      <vt:lpstr>COG!Títulos_a_imprimir</vt:lpstr>
      <vt:lpstr>PYP!Títulos_a_imprimir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dcterms:created xsi:type="dcterms:W3CDTF">2025-05-03T19:51:56Z</dcterms:created>
  <dcterms:modified xsi:type="dcterms:W3CDTF">2025-05-06T18:03:46Z</dcterms:modified>
</cp:coreProperties>
</file>