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ge\Downloads\2T26 M09 DIGITAL\"/>
    </mc:Choice>
  </mc:AlternateContent>
  <xr:revisionPtr revIDLastSave="0" documentId="8_{7AE5D720-8CA8-4C62-892B-3D01F7AE0B4F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E4" i="2"/>
  <c r="D4" i="2"/>
  <c r="C4" i="2"/>
  <c r="C3" i="2" s="1"/>
  <c r="B4" i="2"/>
  <c r="B3" i="2" l="1"/>
  <c r="D3" i="2"/>
  <c r="F17" i="2"/>
  <c r="F12" i="2" s="1"/>
  <c r="E12" i="2"/>
  <c r="E3" i="2" s="1"/>
  <c r="F4" i="2"/>
  <c r="F3" i="2" l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<sst xmlns="http://schemas.openxmlformats.org/spreadsheetml/2006/main" count="27" uniqueCount="27">
  <si>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</si>
  <si>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</si>
  <si>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</si>
  <si>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</si>
  <si>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</si>
  <si>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</si>
  <si>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</si>
  <si>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</si>
  <si>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</si>
  <si>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</si>
  <si>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</si>
  <si>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</si>
  <si>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</si>
  <si>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</si>
  <si>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</si>
  <si>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</si>
  <si>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</si>
  <si>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</si>
  <si>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</si>
  <si>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</si>
  <si>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</si>
  <si>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</si>
  <si>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</si>
  <si>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</si>
  <si>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</si>
  <si>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</si>
  <si>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Cortázar, Gto.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</si>
</sst>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640081</xdr:colOff>
      <xdr:row>25</xdr:row>
      <xdr:rowOff>76201</xdr:rowOff>
    </xdr:from>
    <xdr:to>
      <xdr:col>5</xdr:col>
      <xdr:colOff>495301</xdr:colOff>
      <xdr:row>31</xdr:row>
      <xdr:rowOff>62207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D01DDA-5D06-5F65-2559-7719466F1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1" y="3924301"/>
          <a:ext cx="7818120" cy="7632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828675</xdr:colOff>
      <xdr:row>0</xdr:row>
      <xdr:rowOff>557950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0C71CB-15D5-43F9-8489-AEBFEA9BF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8675" cy="55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1">
        <f>B4+B12</f>
        <v>484469732.59000003</v>
      </c>
      <c r="C3" s="11">
        <f t="shared" ref="C3:F3" si="0">C4+C12</f>
        <v>819911089.13</v>
      </c>
      <c r="D3" s="11">
        <f t="shared" si="0"/>
        <v>795770796.92000008</v>
      </c>
      <c r="E3" s="11">
        <f t="shared" si="0"/>
        <v>508610024.79999995</v>
      </c>
      <c r="F3" s="11">
        <f t="shared" si="0"/>
        <v>24140292.210000031</v>
      </c>
    </row>
    <row r="4" spans="1:6" x14ac:dyDescent="0.2">
      <c r="A4" s="5" t="s">
        <v>4</v>
      </c>
      <c r="B4" s="11">
        <f>SUM(B5:B11)</f>
        <v>37534933.340000004</v>
      </c>
      <c r="C4" s="11">
        <f>SUM(C5:C11)</f>
        <v>776769678.49000001</v>
      </c>
      <c r="D4" s="11">
        <f>SUM(D5:D11)</f>
        <v>753615130.11000001</v>
      </c>
      <c r="E4" s="11">
        <f>SUM(E5:E11)</f>
        <v>60689481.720000044</v>
      </c>
      <c r="F4" s="11">
        <f>SUM(F5:F11)</f>
        <v>23154548.380000047</v>
      </c>
    </row>
    <row r="5" spans="1:6" x14ac:dyDescent="0.2">
      <c r="A5" s="6" t="s">
        <v>5</v>
      </c>
      <c r="B5" s="12">
        <v>31240241.379999999</v>
      </c>
      <c r="C5" s="12">
        <v>400331162.87</v>
      </c>
      <c r="D5" s="12">
        <v>379410496.02999997</v>
      </c>
      <c r="E5" s="12">
        <f>B5+C5-D5</f>
        <v>52160908.220000029</v>
      </c>
      <c r="F5" s="12">
        <f t="shared" ref="F5:F11" si="1">E5-B5</f>
        <v>20920666.84000003</v>
      </c>
    </row>
    <row r="6" spans="1:6" x14ac:dyDescent="0.2">
      <c r="A6" s="6" t="s">
        <v>6</v>
      </c>
      <c r="B6" s="12">
        <v>429339.46</v>
      </c>
      <c r="C6" s="12">
        <v>369460757.47000003</v>
      </c>
      <c r="D6" s="12">
        <v>364582926.19999999</v>
      </c>
      <c r="E6" s="12">
        <f t="shared" ref="E6:E11" si="2">B6+C6-D6</f>
        <v>5307170.7300000191</v>
      </c>
      <c r="F6" s="12">
        <f t="shared" si="1"/>
        <v>4877831.2700000191</v>
      </c>
    </row>
    <row r="7" spans="1:6" x14ac:dyDescent="0.2">
      <c r="A7" s="6" t="s">
        <v>7</v>
      </c>
      <c r="B7" s="12">
        <v>5865352.5</v>
      </c>
      <c r="C7" s="12">
        <v>6977758.1500000004</v>
      </c>
      <c r="D7" s="12">
        <v>9621707.8800000008</v>
      </c>
      <c r="E7" s="12">
        <f t="shared" si="2"/>
        <v>3221402.7699999996</v>
      </c>
      <c r="F7" s="12">
        <f t="shared" si="1"/>
        <v>-2643949.7300000004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2</v>
      </c>
      <c r="B9" s="12">
        <v>0</v>
      </c>
      <c r="C9" s="12">
        <v>0</v>
      </c>
      <c r="D9" s="12">
        <v>0</v>
      </c>
      <c r="E9" s="12">
        <f t="shared" si="2"/>
        <v>0</v>
      </c>
      <c r="F9" s="12">
        <f t="shared" si="1"/>
        <v>0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9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446934799.25</v>
      </c>
      <c r="C12" s="11">
        <f>SUM(C13:C21)</f>
        <v>43141410.640000001</v>
      </c>
      <c r="D12" s="11">
        <f>SUM(D13:D21)</f>
        <v>42155666.810000002</v>
      </c>
      <c r="E12" s="11">
        <f>SUM(E13:E21)</f>
        <v>447920543.07999992</v>
      </c>
      <c r="F12" s="11">
        <f>SUM(F13:F21)</f>
        <v>985743.82999998331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13</v>
      </c>
      <c r="B15" s="13">
        <v>330782587.97000003</v>
      </c>
      <c r="C15" s="13">
        <v>22654212.73</v>
      </c>
      <c r="D15" s="13">
        <v>11685699.41</v>
      </c>
      <c r="E15" s="13">
        <f t="shared" si="4"/>
        <v>341751101.29000002</v>
      </c>
      <c r="F15" s="13">
        <f t="shared" si="3"/>
        <v>10968513.319999993</v>
      </c>
    </row>
    <row r="16" spans="1:6" x14ac:dyDescent="0.2">
      <c r="A16" s="6" t="s">
        <v>14</v>
      </c>
      <c r="B16" s="12">
        <v>256045159.09999999</v>
      </c>
      <c r="C16" s="12">
        <v>15181050.98</v>
      </c>
      <c r="D16" s="12">
        <v>13443379.6</v>
      </c>
      <c r="E16" s="12">
        <f t="shared" si="4"/>
        <v>257782830.47999999</v>
      </c>
      <c r="F16" s="12">
        <f t="shared" si="3"/>
        <v>1737671.3799999952</v>
      </c>
    </row>
    <row r="17" spans="1:6" x14ac:dyDescent="0.2">
      <c r="A17" s="6" t="s">
        <v>15</v>
      </c>
      <c r="B17" s="12">
        <v>7239978.4000000004</v>
      </c>
      <c r="C17" s="12">
        <v>0</v>
      </c>
      <c r="D17" s="12">
        <v>0</v>
      </c>
      <c r="E17" s="12">
        <f t="shared" si="4"/>
        <v>7239978.4000000004</v>
      </c>
      <c r="F17" s="12">
        <f t="shared" si="3"/>
        <v>0</v>
      </c>
    </row>
    <row r="18" spans="1:6" x14ac:dyDescent="0.2">
      <c r="A18" s="6" t="s">
        <v>16</v>
      </c>
      <c r="B18" s="12">
        <v>-147132926.22</v>
      </c>
      <c r="C18" s="12">
        <v>5306146.93</v>
      </c>
      <c r="D18" s="12">
        <v>17026587.800000001</v>
      </c>
      <c r="E18" s="12">
        <f t="shared" si="4"/>
        <v>-158853367.09</v>
      </c>
      <c r="F18" s="12">
        <f t="shared" si="3"/>
        <v>-11720440.870000005</v>
      </c>
    </row>
    <row r="19" spans="1:6" x14ac:dyDescent="0.2">
      <c r="A19" s="6" t="s">
        <v>17</v>
      </c>
      <c r="B19" s="12">
        <v>0</v>
      </c>
      <c r="C19" s="12">
        <v>0</v>
      </c>
      <c r="D19" s="12">
        <v>0</v>
      </c>
      <c r="E19" s="12">
        <f t="shared" si="4"/>
        <v>0</v>
      </c>
      <c r="F19" s="12">
        <f t="shared" si="3"/>
        <v>0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19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.</cp:lastModifiedBy>
  <cp:lastPrinted>2018-03-08T18:40:55Z</cp:lastPrinted>
  <dcterms:created xsi:type="dcterms:W3CDTF">2014-02-09T04:04:15Z</dcterms:created>
  <dcterms:modified xsi:type="dcterms:W3CDTF">2026-07-21T16:58:59Z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