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8_{8AF90612-158D-4352-86D1-A69203CD4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<sst xmlns="http://schemas.openxmlformats.org/spreadsheetml/2006/main" count="45" uniqueCount="37">
  <si>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</si>
  <si>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</si>
  <si>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</si>
  <si>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</si>
  <si>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</si>
  <si>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</si>
  <si>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</si>
  <si>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</si>
  <si>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</si>
  <si>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</si>
  <si>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</si>
  <si>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</si>
  <si>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</si>
  <si>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</si>
  <si>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</si>
  <si>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</si>
  <si>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</si>
  <si>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</si>
  <si>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</si>
  <si>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</si>
  <si>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</si>
  <si>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</si>
  <si>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</si>
  <si>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</si>
  <si>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</si>
  <si>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</si>
  <si>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</si>
  <si>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</si>
  <si>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</si>
  <si>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</si>
  <si>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</si>
  <si>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</si>
  <si>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</si>
  <si>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</si>
  <si>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</si>
  <si>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</si>
  <si>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Cortázar,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</si>
</sst>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43</xdr:row>
      <xdr:rowOff>0</xdr:rowOff>
    </xdr:from>
    <xdr:to>
      <xdr:col>3</xdr:col>
      <xdr:colOff>629513</xdr:colOff>
      <xdr:row>47</xdr:row>
      <xdr:rowOff>19132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88B2AC-A524-3E71-91DB-8EA93FA2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6772275"/>
          <a:ext cx="6182588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517656-49B9-44D5-A33C-C3A78986D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417239175.98000002</v>
      </c>
      <c r="C3" s="15">
        <f t="shared" ref="C3:D3" si="0">SUM(C4:C13)</f>
        <v>122731327.08999999</v>
      </c>
      <c r="D3" s="16">
        <f t="shared" si="0"/>
        <v>119058028.25999999</v>
      </c>
    </row>
    <row r="4" spans="1:4" x14ac:dyDescent="0.2">
      <c r="A4" s="8" t="s">
        <v>1</v>
      </c>
      <c r="B4" s="17">
        <v>27860608.449999999</v>
      </c>
      <c r="C4" s="17">
        <v>20727901.260000002</v>
      </c>
      <c r="D4" s="18">
        <v>20727838.800000001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28157503.739999998</v>
      </c>
      <c r="C7" s="17">
        <v>8025027.2300000004</v>
      </c>
      <c r="D7" s="18">
        <v>4549570.01</v>
      </c>
    </row>
    <row r="8" spans="1:4" x14ac:dyDescent="0.2">
      <c r="A8" s="8" t="s">
        <v>5</v>
      </c>
      <c r="B8" s="17">
        <v>1698395.51</v>
      </c>
      <c r="C8" s="17">
        <v>803744.49</v>
      </c>
      <c r="D8" s="18">
        <v>716014.88</v>
      </c>
    </row>
    <row r="9" spans="1:4" x14ac:dyDescent="0.2">
      <c r="A9" s="8" t="s">
        <v>6</v>
      </c>
      <c r="B9" s="17">
        <v>5832261.9000000004</v>
      </c>
      <c r="C9" s="17">
        <v>1784974.93</v>
      </c>
      <c r="D9" s="18">
        <v>1729485.39</v>
      </c>
    </row>
    <row r="10" spans="1:4" x14ac:dyDescent="0.2">
      <c r="A10" s="8" t="s">
        <v>7</v>
      </c>
      <c r="B10" s="17">
        <v>0</v>
      </c>
      <c r="C10" s="17">
        <v>0</v>
      </c>
      <c r="D10" s="18">
        <v>0</v>
      </c>
    </row>
    <row r="11" spans="1:4" x14ac:dyDescent="0.2">
      <c r="A11" s="8" t="s">
        <v>8</v>
      </c>
      <c r="B11" s="17">
        <v>332221511.37</v>
      </c>
      <c r="C11" s="17">
        <v>89164756.129999995</v>
      </c>
      <c r="D11" s="18">
        <v>89164756.129999995</v>
      </c>
    </row>
    <row r="12" spans="1:4" x14ac:dyDescent="0.2">
      <c r="A12" s="8" t="s">
        <v>9</v>
      </c>
      <c r="B12" s="17">
        <v>21468895.010000002</v>
      </c>
      <c r="C12" s="17">
        <v>2224923.0499999998</v>
      </c>
      <c r="D12" s="18">
        <v>2170363.0499999998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417239175.98000002</v>
      </c>
      <c r="C14" s="19">
        <f t="shared" ref="C14:D14" si="1">SUM(C15:C23)</f>
        <v>96774732.419999987</v>
      </c>
      <c r="D14" s="20">
        <f t="shared" si="1"/>
        <v>92748099.140000001</v>
      </c>
    </row>
    <row r="15" spans="1:4" x14ac:dyDescent="0.2">
      <c r="A15" s="8" t="s">
        <v>12</v>
      </c>
      <c r="B15" s="17">
        <v>183962607.52000001</v>
      </c>
      <c r="C15" s="17">
        <v>39225932.479999997</v>
      </c>
      <c r="D15" s="18">
        <v>39225932.479999997</v>
      </c>
    </row>
    <row r="16" spans="1:4" x14ac:dyDescent="0.2">
      <c r="A16" s="8" t="s">
        <v>13</v>
      </c>
      <c r="B16" s="17">
        <v>47233006.390000001</v>
      </c>
      <c r="C16" s="17">
        <v>8445680.7200000007</v>
      </c>
      <c r="D16" s="18">
        <v>8325890.1100000003</v>
      </c>
    </row>
    <row r="17" spans="1:4" x14ac:dyDescent="0.2">
      <c r="A17" s="8" t="s">
        <v>14</v>
      </c>
      <c r="B17" s="17">
        <v>84656965.530000001</v>
      </c>
      <c r="C17" s="17">
        <v>19782452.789999999</v>
      </c>
      <c r="D17" s="18">
        <v>16306449.58</v>
      </c>
    </row>
    <row r="18" spans="1:4" x14ac:dyDescent="0.2">
      <c r="A18" s="8" t="s">
        <v>9</v>
      </c>
      <c r="B18" s="17">
        <v>29192553.920000002</v>
      </c>
      <c r="C18" s="17">
        <v>7758886.9100000001</v>
      </c>
      <c r="D18" s="18">
        <v>7660443.29</v>
      </c>
    </row>
    <row r="19" spans="1:4" x14ac:dyDescent="0.2">
      <c r="A19" s="8" t="s">
        <v>15</v>
      </c>
      <c r="B19" s="17">
        <v>4739307.08</v>
      </c>
      <c r="C19" s="17">
        <v>7104413.8799999999</v>
      </c>
      <c r="D19" s="18">
        <v>7054413.7800000003</v>
      </c>
    </row>
    <row r="20" spans="1:4" x14ac:dyDescent="0.2">
      <c r="A20" s="8" t="s">
        <v>16</v>
      </c>
      <c r="B20" s="17">
        <v>1593623.65</v>
      </c>
      <c r="C20" s="17">
        <v>9118999.9700000007</v>
      </c>
      <c r="D20" s="18">
        <v>8836604.2300000004</v>
      </c>
    </row>
    <row r="21" spans="1:4" x14ac:dyDescent="0.2">
      <c r="A21" s="8" t="s">
        <v>17</v>
      </c>
      <c r="B21" s="17">
        <v>45111111.890000001</v>
      </c>
      <c r="C21" s="17">
        <v>0</v>
      </c>
      <c r="D21" s="18">
        <v>0</v>
      </c>
    </row>
    <row r="22" spans="1:4" x14ac:dyDescent="0.2">
      <c r="A22" s="8" t="s">
        <v>18</v>
      </c>
      <c r="B22" s="17">
        <v>400000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20350000</v>
      </c>
      <c r="C23" s="17">
        <v>5338365.67</v>
      </c>
      <c r="D23" s="18">
        <v>5338365.67</v>
      </c>
    </row>
    <row r="24" spans="1:4" x14ac:dyDescent="0.2">
      <c r="A24" s="3" t="s">
        <v>29</v>
      </c>
      <c r="B24" s="21">
        <f>B3-B14</f>
        <v>0</v>
      </c>
      <c r="C24" s="21">
        <f>C3-C14</f>
        <v>25956594.670000002</v>
      </c>
      <c r="D24" s="22">
        <f>D3-D14</f>
        <v>26309929.11999999</v>
      </c>
    </row>
    <row r="25" spans="1:4" x14ac:dyDescent="0.2">
      <c r="B25" s="23"/>
      <c r="C25" s="23"/>
      <c r="D25" s="23"/>
    </row>
    <row r="26" spans="1:4" ht="11.1" customHeight="1" x14ac:dyDescent="0.2">
      <c r="A26" s="7" t="s">
        <v>20</v>
      </c>
      <c r="B26" s="24" t="s">
        <v>30</v>
      </c>
      <c r="C26" s="25" t="s">
        <v>21</v>
      </c>
      <c r="D26" s="24" t="s">
        <v>31</v>
      </c>
    </row>
    <row r="27" spans="1:4" x14ac:dyDescent="0.2">
      <c r="A27" s="4" t="s">
        <v>23</v>
      </c>
      <c r="B27" s="26">
        <f>SUM(B28:B34)</f>
        <v>0</v>
      </c>
      <c r="C27" s="26">
        <f>SUM(C28:C34)</f>
        <v>24424812.650000002</v>
      </c>
      <c r="D27" s="27">
        <f>SUM(D28:D34)</f>
        <v>21567490.039999999</v>
      </c>
    </row>
    <row r="28" spans="1:4" x14ac:dyDescent="0.2">
      <c r="A28" s="8" t="s">
        <v>24</v>
      </c>
      <c r="B28" s="23">
        <v>0</v>
      </c>
      <c r="C28" s="23">
        <v>13622021.550000001</v>
      </c>
      <c r="D28" s="28">
        <v>10572395.939999999</v>
      </c>
    </row>
    <row r="29" spans="1:4" x14ac:dyDescent="0.2">
      <c r="A29" s="8" t="s">
        <v>32</v>
      </c>
      <c r="B29" s="23">
        <v>0</v>
      </c>
      <c r="C29" s="23">
        <v>0</v>
      </c>
      <c r="D29" s="28">
        <v>0</v>
      </c>
    </row>
    <row r="30" spans="1:4" x14ac:dyDescent="0.2">
      <c r="A30" s="8" t="s">
        <v>25</v>
      </c>
      <c r="B30" s="23">
        <v>0</v>
      </c>
      <c r="C30" s="23">
        <v>0</v>
      </c>
      <c r="D30" s="28">
        <v>0</v>
      </c>
    </row>
    <row r="31" spans="1:4" x14ac:dyDescent="0.2">
      <c r="A31" s="8" t="s">
        <v>26</v>
      </c>
      <c r="B31" s="23">
        <v>0</v>
      </c>
      <c r="C31" s="23">
        <v>0</v>
      </c>
      <c r="D31" s="28">
        <v>0</v>
      </c>
    </row>
    <row r="32" spans="1:4" x14ac:dyDescent="0.2">
      <c r="A32" s="8" t="s">
        <v>33</v>
      </c>
      <c r="B32" s="23">
        <v>0</v>
      </c>
      <c r="C32" s="23">
        <v>10685317.43</v>
      </c>
      <c r="D32" s="28">
        <v>10877620.43</v>
      </c>
    </row>
    <row r="33" spans="1:4" x14ac:dyDescent="0.2">
      <c r="A33" s="8" t="s">
        <v>27</v>
      </c>
      <c r="B33" s="23">
        <v>0</v>
      </c>
      <c r="C33" s="23">
        <v>117473.67</v>
      </c>
      <c r="D33" s="28">
        <v>117473.67</v>
      </c>
    </row>
    <row r="34" spans="1:4" x14ac:dyDescent="0.2">
      <c r="A34" s="8" t="s">
        <v>34</v>
      </c>
      <c r="B34" s="23">
        <v>0</v>
      </c>
      <c r="C34" s="23">
        <v>0</v>
      </c>
      <c r="D34" s="28">
        <v>0</v>
      </c>
    </row>
    <row r="35" spans="1:4" x14ac:dyDescent="0.2">
      <c r="A35" s="2" t="s">
        <v>28</v>
      </c>
      <c r="B35" s="29">
        <f>SUM(B36:B38)</f>
        <v>0</v>
      </c>
      <c r="C35" s="29">
        <f>SUM(C36:C38)</f>
        <v>1531782.02</v>
      </c>
      <c r="D35" s="30">
        <f>SUM(D36:D38)</f>
        <v>4742439.08</v>
      </c>
    </row>
    <row r="36" spans="1:4" x14ac:dyDescent="0.2">
      <c r="A36" s="8" t="s">
        <v>33</v>
      </c>
      <c r="B36" s="23">
        <v>0</v>
      </c>
      <c r="C36" s="23">
        <v>1048409.52</v>
      </c>
      <c r="D36" s="28">
        <v>4313626.58</v>
      </c>
    </row>
    <row r="37" spans="1:4" x14ac:dyDescent="0.2">
      <c r="A37" s="9" t="s">
        <v>27</v>
      </c>
      <c r="B37" s="23">
        <v>0</v>
      </c>
      <c r="C37" s="23">
        <v>483372.5</v>
      </c>
      <c r="D37" s="28">
        <v>428812.5</v>
      </c>
    </row>
    <row r="38" spans="1:4" x14ac:dyDescent="0.2">
      <c r="A38" s="9" t="s">
        <v>35</v>
      </c>
      <c r="B38" s="23">
        <v>0</v>
      </c>
      <c r="C38" s="23">
        <v>0</v>
      </c>
      <c r="D38" s="28">
        <v>0</v>
      </c>
    </row>
    <row r="39" spans="1:4" x14ac:dyDescent="0.2">
      <c r="A39" s="3" t="s">
        <v>29</v>
      </c>
      <c r="B39" s="21">
        <f>B27+B35</f>
        <v>0</v>
      </c>
      <c r="C39" s="21">
        <f>C27+C35</f>
        <v>25956594.670000002</v>
      </c>
      <c r="D39" s="22">
        <f>D27+D35</f>
        <v>26309929.119999997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2018-07-16T14:09:31Z</cp:lastPrinted>
  <dcterms:created xsi:type="dcterms:W3CDTF">2017-12-20T04:54:53Z</dcterms:created>
  <dcterms:modified xsi:type="dcterms:W3CDTF">2026-04-30T01:59:24Z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