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wnloads\M09 1T 2026 IMPRESOS\M09 1T 2026 IMPRESOS\"/>
    </mc:Choice>
  </mc:AlternateContent>
  <xr:revisionPtr revIDLastSave="0" documentId="13_ncr:1_{4D965AF0-C1C6-4D4B-971E-29F409A177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<sst xmlns="http://schemas.openxmlformats.org/spreadsheetml/2006/main" count="14" uniqueCount="14">
  <si>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</si>
  <si>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</si>
  <si>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</si>
  <si>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</si>
  <si>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</si>
  <si>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</si>
  <si>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</si>
  <si>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</si>
  <si>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</si>
  <si>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</si>
  <si>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</si>
  <si>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</si>
  <si>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</si>
  <si>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Municipio de Cortázar, Gto.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</si>
</sst>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4">
    <xf numFmtId="0" fontId="0" fillId="0" borderId="0"/>
    <xf numFmtId="165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3" xfId="2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164" fontId="5" fillId="2" borderId="5" xfId="2" applyNumberFormat="1" applyFont="1" applyFill="1" applyBorder="1" applyAlignment="1" applyProtection="1">
      <alignment horizontal="center" vertical="center" wrapText="1"/>
    </xf>
    <xf numFmtId="3" fontId="7" fillId="0" borderId="3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Border="1" applyAlignment="1" applyProtection="1">
      <alignment horizontal="right"/>
      <protection locked="0"/>
    </xf>
    <xf numFmtId="3" fontId="9" fillId="0" borderId="3" xfId="0" applyNumberFormat="1" applyFont="1" applyBorder="1" applyAlignment="1" applyProtection="1">
      <alignment horizontal="right"/>
      <protection locked="0"/>
    </xf>
    <xf numFmtId="4" fontId="7" fillId="0" borderId="3" xfId="0" applyNumberFormat="1" applyFont="1" applyBorder="1" applyAlignment="1" applyProtection="1">
      <alignment horizontal="righ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64" fontId="5" fillId="2" borderId="1" xfId="2" applyNumberFormat="1" applyFont="1" applyFill="1" applyBorder="1" applyAlignment="1" applyProtection="1">
      <alignment horizontal="center" vertical="center"/>
      <protection locked="0"/>
    </xf>
    <xf numFmtId="164" fontId="5" fillId="2" borderId="4" xfId="2" applyNumberFormat="1" applyFont="1" applyFill="1" applyBorder="1" applyAlignment="1" applyProtection="1">
      <alignment horizontal="center" vertical="center"/>
      <protection locked="0"/>
    </xf>
    <xf numFmtId="164" fontId="5" fillId="2" borderId="2" xfId="2" applyNumberFormat="1" applyFont="1" applyFill="1" applyBorder="1" applyAlignment="1" applyProtection="1">
      <alignment horizontal="center" vertical="center"/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4" xfId="2" applyNumberFormat="1" applyFont="1" applyFill="1" applyBorder="1" applyAlignment="1" applyProtection="1">
      <alignment horizontal="center" vertical="center" wrapText="1"/>
    </xf>
    <xf numFmtId="164" fontId="5" fillId="2" borderId="2" xfId="2" applyNumberFormat="1" applyFont="1" applyFill="1" applyBorder="1" applyAlignment="1" applyProtection="1">
      <alignment horizontal="center" vertical="center" wrapText="1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3" xfId="26" xr:uid="{FE732712-7499-4E1E-BF9E-ACA7C5697BC6}"/>
    <cellStyle name="Millares 2 3" xfId="4" xr:uid="{00000000-0005-0000-0000-000004000000}"/>
    <cellStyle name="Millares 2 3 2" xfId="18" xr:uid="{00000000-0005-0000-0000-000005000000}"/>
    <cellStyle name="Millares 2 3 3" xfId="27" xr:uid="{82FA01C9-5496-4579-A756-41EC246E0F29}"/>
    <cellStyle name="Millares 2 4" xfId="16" xr:uid="{00000000-0005-0000-0000-000006000000}"/>
    <cellStyle name="Millares 2 5" xfId="25" xr:uid="{A8B56EF2-1E35-4D5C-AE6B-054F229C87DF}"/>
    <cellStyle name="Millares 3" xfId="5" xr:uid="{00000000-0005-0000-0000-000007000000}"/>
    <cellStyle name="Millares 3 2" xfId="19" xr:uid="{00000000-0005-0000-0000-000008000000}"/>
    <cellStyle name="Millares 3 3" xfId="28" xr:uid="{7D34998C-F94A-4139-A52E-A9062093E0A3}"/>
    <cellStyle name="Moneda 2" xfId="6" xr:uid="{00000000-0005-0000-0000-000009000000}"/>
    <cellStyle name="Moneda 2 2" xfId="20" xr:uid="{00000000-0005-0000-0000-00000A000000}"/>
    <cellStyle name="Moneda 2 3" xfId="29" xr:uid="{36FEEAF7-4039-4828-9905-443586BC51B7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2 4" xfId="30" xr:uid="{A0D78AD9-785C-48F9-8098-742D0AB66F4C}"/>
    <cellStyle name="Normal 3" xfId="9" xr:uid="{00000000-0005-0000-0000-00000F000000}"/>
    <cellStyle name="Normal 3 2" xfId="22" xr:uid="{00000000-0005-0000-0000-000010000000}"/>
    <cellStyle name="Normal 3 3" xfId="31" xr:uid="{F496351B-5273-466F-A835-B2A8B0A84AC7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2 3" xfId="33" xr:uid="{F744C6C6-425F-41DC-BFB7-7FB4598312E9}"/>
    <cellStyle name="Normal 6 3" xfId="23" xr:uid="{00000000-0005-0000-0000-000018000000}"/>
    <cellStyle name="Normal 6 4" xfId="32" xr:uid="{1DE3A7CC-08F1-4973-967C-DFDFE224BA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299357</xdr:colOff>
      <xdr:row>27</xdr:row>
      <xdr:rowOff>81642</xdr:rowOff>
    </xdr:from>
    <xdr:to>
      <xdr:col>3</xdr:col>
      <xdr:colOff>644481</xdr:colOff>
      <xdr:row>31</xdr:row>
      <xdr:rowOff>100774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3C8FD3-93D6-88CC-F51E-8920E59D5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357" y="4701267"/>
          <a:ext cx="6182588" cy="590632"/>
        </a:xfrm>
        <a:prstGeom prst="rect">
          <a:avLst/>
        </a:prstGeom>
      </xdr:spPr>
    </xdr:pic>
    <xdr:clientData/>
  </xdr:twoCellAnchor>
  <xdr:twoCellAnchor editAs="oneCell">
    <xdr:from>
      <xdr:col>0</xdr:col>
      <xdr:colOff>20411</xdr:colOff>
      <xdr:row>0</xdr:row>
      <xdr:rowOff>54429</xdr:rowOff>
    </xdr:from>
    <xdr:to>
      <xdr:col>0</xdr:col>
      <xdr:colOff>849086</xdr:colOff>
      <xdr:row>0</xdr:row>
      <xdr:rowOff>612379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D308CF-ED65-464F-B5CE-7551B1EAD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1" y="54429"/>
          <a:ext cx="828675" cy="5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view="pageBreakPreview" zoomScale="140" zoomScaleNormal="140" zoomScaleSheetLayoutView="140" workbookViewId="0">
      <selection activeCell="G7" sqref="G7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7" t="s">
        <v>13</v>
      </c>
      <c r="B1" s="18"/>
      <c r="C1" s="18"/>
      <c r="D1" s="19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20" t="s">
        <v>10</v>
      </c>
      <c r="B3" s="21"/>
      <c r="C3" s="21"/>
      <c r="D3" s="22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3" t="s">
        <v>1</v>
      </c>
      <c r="B13" s="24"/>
      <c r="C13" s="24"/>
      <c r="D13" s="25"/>
    </row>
    <row r="14" spans="1:4" x14ac:dyDescent="0.2">
      <c r="A14" s="5" t="s">
        <v>11</v>
      </c>
      <c r="B14" s="15">
        <v>19000000</v>
      </c>
      <c r="C14" s="15">
        <v>4749999</v>
      </c>
      <c r="D14" s="15">
        <f>B14-C14</f>
        <v>14250001</v>
      </c>
    </row>
    <row r="15" spans="1:4" x14ac:dyDescent="0.2">
      <c r="A15" s="5" t="s">
        <v>12</v>
      </c>
      <c r="B15" s="15">
        <v>0</v>
      </c>
      <c r="C15" s="15">
        <v>0</v>
      </c>
      <c r="D15" s="15">
        <f t="shared" ref="D15:D20" si="1">B15-C15</f>
        <v>0</v>
      </c>
    </row>
    <row r="16" spans="1:4" x14ac:dyDescent="0.2">
      <c r="A16" s="5"/>
      <c r="B16" s="15"/>
      <c r="C16" s="15"/>
      <c r="D16" s="15">
        <f t="shared" si="1"/>
        <v>0</v>
      </c>
    </row>
    <row r="17" spans="1:4" x14ac:dyDescent="0.2">
      <c r="A17" s="5"/>
      <c r="B17" s="15"/>
      <c r="C17" s="15"/>
      <c r="D17" s="15">
        <f t="shared" si="1"/>
        <v>0</v>
      </c>
    </row>
    <row r="18" spans="1:4" x14ac:dyDescent="0.2">
      <c r="A18" s="9"/>
      <c r="B18" s="16"/>
      <c r="C18" s="15"/>
      <c r="D18" s="15">
        <f t="shared" si="1"/>
        <v>0</v>
      </c>
    </row>
    <row r="19" spans="1:4" x14ac:dyDescent="0.2">
      <c r="A19" s="5"/>
      <c r="B19" s="15"/>
      <c r="C19" s="15"/>
      <c r="D19" s="15">
        <f t="shared" si="1"/>
        <v>0</v>
      </c>
    </row>
    <row r="20" spans="1:4" x14ac:dyDescent="0.2">
      <c r="A20" s="5"/>
      <c r="B20" s="15"/>
      <c r="C20" s="15"/>
      <c r="D20" s="15">
        <f t="shared" si="1"/>
        <v>0</v>
      </c>
    </row>
    <row r="21" spans="1:4" x14ac:dyDescent="0.2">
      <c r="A21" s="5" t="s">
        <v>2</v>
      </c>
      <c r="B21" s="16">
        <f>SUM(B14:B20)</f>
        <v>19000000</v>
      </c>
      <c r="C21" s="16">
        <f>SUM(C14:C20)</f>
        <v>4749999</v>
      </c>
      <c r="D21" s="16">
        <f>SUM(D14:D20)</f>
        <v>14250001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16">
        <f>B21+B11</f>
        <v>19000000</v>
      </c>
      <c r="C23" s="16">
        <f>C21+C11</f>
        <v>4749999</v>
      </c>
      <c r="D23" s="16">
        <f>D21+D11</f>
        <v>14250001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scale="89" orientation="portrait" r:id="rId1"/>
  <ignoredErrors>
    <ignoredError sqref="B16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Julio Alexis Graciano</cp:lastModifiedBy>
  <cp:lastPrinted>2026-04-30T14:55:48Z</cp:lastPrinted>
  <dcterms:created xsi:type="dcterms:W3CDTF">2014-10-22T03:17:27Z</dcterms:created>
  <dcterms:modified xsi:type="dcterms:W3CDTF">2026-04-30T14:55:49Z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