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0\Documents\CUENTA PUBLICA 4TO TRIMESTRE 2022\"/>
    </mc:Choice>
  </mc:AlternateContent>
  <xr:revisionPtr revIDLastSave="0" documentId="8_{85AAAD3A-A902-4FAD-80C7-2BDBE0664BA9}" xr6:coauthVersionLast="47" xr6:coauthVersionMax="47" xr10:uidLastSave="{00000000-0000-0000-0000-000000000000}"/>
  <bookViews>
    <workbookView xWindow="30" yWindow="0" windowWidth="20370" windowHeight="1092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81029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B24" i="5" s="1"/>
  <c r="C13" i="5"/>
  <c r="B13" i="5"/>
  <c r="C4" i="5"/>
  <c r="B4" i="5"/>
  <c r="B3" i="5" l="1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<sst xmlns="http://schemas.openxmlformats.org/spreadsheetml/2006/main" count="55" uniqueCount="55">
  <si>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</si>
  <si>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</si>
  <si>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</si>
  <si>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</si>
  <si>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</si>
  <si>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</si>
  <si>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</si>
  <si>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</si>
  <si>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</si>
  <si>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</si>
  <si>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</si>
  <si>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</si>
  <si>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</si>
  <si>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</si>
  <si>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</si>
  <si>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</si>
  <si>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</si>
  <si>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</si>
  <si>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</si>
  <si>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</si>
  <si>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</si>
  <si>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</si>
  <si>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</si>
  <si>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</si>
  <si>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</si>
  <si>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</si>
  <si>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</si>
  <si>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</si>
  <si>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</si>
  <si>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</si>
  <si>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</si>
  <si>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</si>
  <si>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</si>
  <si>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</si>
  <si>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</si>
  <si>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</si>
  <si>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</si>
  <si>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</si>
  <si>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</si>
  <si>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</si>
  <si>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</si>
  <si>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</si>
  <si>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</si>
  <si>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</si>
  <si>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</si>
  <si>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</si>
  <si>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</si>
  <si>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</si>
  <si>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</si>
  <si>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</si>
  <si>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</si>
  <si>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</si>
  <si>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</si>
  <si>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</si>
  <si>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Cortázar, Gto.
Estado de Cambios en la Situación Financiera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</si>
</sst>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activeCell="B16" sqref="B16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54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95350104.539999992</v>
      </c>
      <c r="C3" s="14">
        <f>C4+C13</f>
        <v>12647306.609999999</v>
      </c>
    </row>
    <row r="4" spans="1:3" ht="11.25" customHeight="1" x14ac:dyDescent="0.2">
      <c r="A4" s="9" t="s">
        <v>7</v>
      </c>
      <c r="B4" s="14">
        <f>SUM(B5:B11)</f>
        <v>1186312.6000000001</v>
      </c>
      <c r="C4" s="14">
        <f>SUM(C5:C11)</f>
        <v>10917067.5</v>
      </c>
    </row>
    <row r="5" spans="1:3" ht="11.25" customHeight="1" x14ac:dyDescent="0.2">
      <c r="A5" s="10" t="s">
        <v>14</v>
      </c>
      <c r="B5" s="15">
        <v>0</v>
      </c>
      <c r="C5" s="15">
        <v>8000226.8399999999</v>
      </c>
    </row>
    <row r="6" spans="1:3" ht="11.25" customHeight="1" x14ac:dyDescent="0.2">
      <c r="A6" s="10" t="s">
        <v>15</v>
      </c>
      <c r="B6" s="15">
        <v>1186312.6000000001</v>
      </c>
      <c r="C6" s="15">
        <v>0</v>
      </c>
    </row>
    <row r="7" spans="1:3" ht="11.25" customHeight="1" x14ac:dyDescent="0.2">
      <c r="A7" s="10" t="s">
        <v>16</v>
      </c>
      <c r="B7" s="15">
        <v>0</v>
      </c>
      <c r="C7" s="15">
        <v>2916840.66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94163791.939999998</v>
      </c>
      <c r="C13" s="14">
        <f>SUM(C14:C22)</f>
        <v>1730239.11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89270301.390000001</v>
      </c>
      <c r="C16" s="15">
        <v>0</v>
      </c>
    </row>
    <row r="17" spans="1:3" ht="11.25" customHeight="1" x14ac:dyDescent="0.2">
      <c r="A17" s="10" t="s">
        <v>22</v>
      </c>
      <c r="B17" s="15">
        <v>4893490.55</v>
      </c>
      <c r="C17" s="15">
        <v>0</v>
      </c>
    </row>
    <row r="18" spans="1:3" ht="11.25" customHeight="1" x14ac:dyDescent="0.2">
      <c r="A18" s="10" t="s">
        <v>23</v>
      </c>
      <c r="B18" s="15">
        <v>0</v>
      </c>
      <c r="C18" s="15">
        <v>157760</v>
      </c>
    </row>
    <row r="19" spans="1:3" ht="11.25" customHeight="1" x14ac:dyDescent="0.2">
      <c r="A19" s="10" t="s">
        <v>24</v>
      </c>
      <c r="B19" s="15">
        <v>0</v>
      </c>
      <c r="C19" s="15">
        <v>1572479.11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3076559.17</v>
      </c>
      <c r="C24" s="14">
        <f>C25+C35</f>
        <v>505741874.51999998</v>
      </c>
    </row>
    <row r="25" spans="1:3" ht="11.25" customHeight="1" x14ac:dyDescent="0.2">
      <c r="A25" s="9" t="s">
        <v>9</v>
      </c>
      <c r="B25" s="14">
        <f>SUM(B26:B33)</f>
        <v>3076559.17</v>
      </c>
      <c r="C25" s="14">
        <f>SUM(C26:C33)</f>
        <v>255870937.25999999</v>
      </c>
    </row>
    <row r="26" spans="1:3" ht="11.25" customHeight="1" x14ac:dyDescent="0.2">
      <c r="A26" s="10" t="s">
        <v>28</v>
      </c>
      <c r="B26" s="15">
        <v>3076559.17</v>
      </c>
      <c r="C26" s="15">
        <v>0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249870937.25999999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6000000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249870937.25999999</v>
      </c>
    </row>
    <row r="36" spans="1:3" ht="11.25" customHeight="1" x14ac:dyDescent="0.2">
      <c r="A36" s="10" t="s">
        <v>36</v>
      </c>
      <c r="B36" s="15">
        <v>0</v>
      </c>
      <c r="C36" s="15">
        <v>249870937.25999999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52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49</v>
      </c>
      <c r="B43" s="14">
        <f>B45+B50+B57</f>
        <v>17710540.710000001</v>
      </c>
      <c r="C43" s="14">
        <f>C45+C50+C57</f>
        <v>97489897.810000002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17710540.710000001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17710540.710000001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3" ht="11.25" customHeight="1" x14ac:dyDescent="0.2">
      <c r="A49" s="12"/>
      <c r="B49" s="15"/>
      <c r="C49" s="15"/>
    </row>
    <row r="50" spans="1:3" ht="11.25" customHeight="1" x14ac:dyDescent="0.2">
      <c r="A50" s="9" t="s">
        <v>50</v>
      </c>
      <c r="B50" s="14">
        <f>SUM(B51:B55)</f>
        <v>0</v>
      </c>
      <c r="C50" s="14">
        <f>SUM(C51:C55)</f>
        <v>97489897.810000002</v>
      </c>
    </row>
    <row r="51" spans="1:3" ht="11.25" customHeight="1" x14ac:dyDescent="0.2">
      <c r="A51" s="10" t="s">
        <v>43</v>
      </c>
      <c r="B51" s="15">
        <v>0</v>
      </c>
      <c r="C51" s="15">
        <v>13072207.789999999</v>
      </c>
    </row>
    <row r="52" spans="1:3" ht="11.25" customHeight="1" x14ac:dyDescent="0.2">
      <c r="A52" s="10" t="s">
        <v>44</v>
      </c>
      <c r="B52" s="15">
        <v>0</v>
      </c>
      <c r="C52" s="15">
        <v>84417690.019999996</v>
      </c>
    </row>
    <row r="53" spans="1:3" ht="11.25" customHeight="1" x14ac:dyDescent="0.2">
      <c r="A53" s="10" t="s">
        <v>5</v>
      </c>
      <c r="B53" s="15">
        <v>0</v>
      </c>
      <c r="C53" s="15">
        <v>0</v>
      </c>
    </row>
    <row r="54" spans="1:3" ht="11.25" customHeight="1" x14ac:dyDescent="0.2">
      <c r="A54" s="10" t="s">
        <v>6</v>
      </c>
      <c r="B54" s="15">
        <v>0</v>
      </c>
      <c r="C54" s="15">
        <v>0</v>
      </c>
    </row>
    <row r="55" spans="1:3" ht="11.25" customHeight="1" x14ac:dyDescent="0.2">
      <c r="A55" s="10" t="s">
        <v>45</v>
      </c>
      <c r="B55" s="15">
        <v>0</v>
      </c>
      <c r="C55" s="15">
        <v>0</v>
      </c>
    </row>
    <row r="56" spans="1:3" ht="11.25" customHeight="1" x14ac:dyDescent="0.2">
      <c r="A56" s="12"/>
      <c r="B56" s="15"/>
      <c r="C56" s="15"/>
    </row>
    <row r="57" spans="1:3" ht="11.25" customHeight="1" x14ac:dyDescent="0.2">
      <c r="A57" s="9" t="s">
        <v>46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47</v>
      </c>
      <c r="B58" s="15">
        <v>0</v>
      </c>
      <c r="C58" s="15">
        <v>0</v>
      </c>
    </row>
    <row r="59" spans="1:3" ht="11.25" customHeight="1" x14ac:dyDescent="0.2">
      <c r="A59" s="10" t="s">
        <v>48</v>
      </c>
      <c r="B59" s="15">
        <v>0</v>
      </c>
      <c r="C59" s="15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9" t="s">
        <v>53</v>
      </c>
      <c r="B62" s="20"/>
      <c r="C62" s="2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Contabilidad0</cp:lastModifiedBy>
  <cp:lastPrinted>2017-12-15T19:17:38Z</cp:lastPrinted>
  <dcterms:created xsi:type="dcterms:W3CDTF">2012-12-11T20:26:08Z</dcterms:created>
  <dcterms:modified xsi:type="dcterms:W3CDTF">2023-01-25T15:14:44Z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