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4TO TRIMESTRE 2022\"/>
    </mc:Choice>
  </mc:AlternateContent>
  <xr:revisionPtr revIDLastSave="0" documentId="8_{4299A299-FFB3-46A1-8277-C3B3F7E1389A}" xr6:coauthVersionLast="47" xr6:coauthVersionMax="47" xr10:uidLastSave="{00000000-0000-0000-0000-000000000000}"/>
  <bookViews>
    <workbookView xWindow="30" yWindow="0" windowWidth="20370" windowHeight="109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<sst xmlns="http://schemas.openxmlformats.org/spreadsheetml/2006/main" count="62" uniqueCount="61">
  <si>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</si>
  <si>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</si>
  <si>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</si>
  <si>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</si>
  <si>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</si>
  <si>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</si>
  <si>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</si>
  <si>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</si>
  <si>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</si>
  <si>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</si>
  <si>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</si>
  <si>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</si>
  <si>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</si>
  <si>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</si>
  <si>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</si>
  <si>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</si>
  <si>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</si>
  <si>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</si>
  <si>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</si>
  <si>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</si>
  <si>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</si>
  <si>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</si>
  <si>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</si>
  <si>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</si>
  <si>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</si>
  <si>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</si>
  <si>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</si>
  <si>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</si>
  <si>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</si>
  <si>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</si>
  <si>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</si>
  <si>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</si>
  <si>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</si>
  <si>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</si>
  <si>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</si>
  <si>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</si>
  <si>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</si>
  <si>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</si>
  <si>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</si>
  <si>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</si>
  <si>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</si>
  <si>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</si>
  <si>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</si>
  <si>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</si>
  <si>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</si>
  <si>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</si>
  <si>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</si>
  <si>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</si>
  <si>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</si>
  <si>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</si>
  <si>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</si>
  <si>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</si>
  <si>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</si>
  <si>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</si>
  <si>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</si>
  <si>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</si>
  <si>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</si>
  <si>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</si>
  <si>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</si>
  <si>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</si>
  <si>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Cortázar, Gto.
Estado de Situación Financiera
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</si>
</sst>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B21" sqref="B2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25748626.969999999</v>
      </c>
      <c r="C5" s="18">
        <v>17748400.129999999</v>
      </c>
      <c r="D5" s="9" t="s">
        <v>36</v>
      </c>
      <c r="E5" s="18">
        <v>17397411.420000002</v>
      </c>
      <c r="F5" s="21">
        <v>14320852.25</v>
      </c>
    </row>
    <row r="6" spans="1:6" x14ac:dyDescent="0.2">
      <c r="A6" s="9" t="s">
        <v>23</v>
      </c>
      <c r="B6" s="18">
        <v>5340164.09</v>
      </c>
      <c r="C6" s="18">
        <v>6526476.6900000004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7520136.6600000001</v>
      </c>
      <c r="C7" s="18">
        <v>4603296</v>
      </c>
      <c r="D7" s="9" t="s">
        <v>6</v>
      </c>
      <c r="E7" s="18">
        <v>0</v>
      </c>
      <c r="F7" s="21">
        <v>64352139.560000002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6000000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38608927.719999999</v>
      </c>
      <c r="C13" s="20">
        <f>SUM(C5:C11)</f>
        <v>28878172.82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17397411.420000002</v>
      </c>
      <c r="F14" s="25">
        <f>SUM(F5:F12)</f>
        <v>84672991.810000002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64352139.560000002</v>
      </c>
    </row>
    <row r="18" spans="1:6" x14ac:dyDescent="0.2">
      <c r="A18" s="9" t="s">
        <v>30</v>
      </c>
      <c r="B18" s="18">
        <v>310144868.88999999</v>
      </c>
      <c r="C18" s="18">
        <v>399415170.27999997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96033293.700000003</v>
      </c>
      <c r="C19" s="18">
        <v>100926784.25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8639133.9000000004</v>
      </c>
      <c r="C20" s="18">
        <v>8481373.9000000004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-85285532.409999996</v>
      </c>
      <c r="C21" s="18">
        <v>-86858011.519999996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64352139.560000002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329531764.07999992</v>
      </c>
      <c r="C26" s="20">
        <f>SUM(C16:C24)</f>
        <v>421965316.90999997</v>
      </c>
      <c r="D26" s="12" t="s">
        <v>50</v>
      </c>
      <c r="E26" s="20">
        <f>SUM(E24+E14)</f>
        <v>17397411.420000002</v>
      </c>
      <c r="F26" s="25">
        <f>SUM(F14+F24)</f>
        <v>149025131.37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368140691.79999995</v>
      </c>
      <c r="C28" s="20">
        <f>C13+C26</f>
        <v>450843489.72999996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180108512.57999998</v>
      </c>
      <c r="F30" s="25">
        <f>SUM(F31:F33)</f>
        <v>162397971.87</v>
      </c>
    </row>
    <row r="31" spans="1:6" x14ac:dyDescent="0.2">
      <c r="A31" s="13"/>
      <c r="B31" s="14"/>
      <c r="C31" s="15"/>
      <c r="D31" s="9" t="s">
        <v>2</v>
      </c>
      <c r="E31" s="18">
        <v>162351438.22</v>
      </c>
      <c r="F31" s="21">
        <v>162351438.22</v>
      </c>
    </row>
    <row r="32" spans="1:6" x14ac:dyDescent="0.2">
      <c r="A32" s="13"/>
      <c r="B32" s="14"/>
      <c r="C32" s="15"/>
      <c r="D32" s="9" t="s">
        <v>13</v>
      </c>
      <c r="E32" s="18">
        <v>17757074.359999999</v>
      </c>
      <c r="F32" s="21">
        <v>46533.65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170634767.80000001</v>
      </c>
      <c r="F35" s="25">
        <f>SUM(F36:F40)</f>
        <v>268124665.60999998</v>
      </c>
    </row>
    <row r="36" spans="1:6" x14ac:dyDescent="0.2">
      <c r="A36" s="13"/>
      <c r="B36" s="14"/>
      <c r="C36" s="15"/>
      <c r="D36" s="9" t="s">
        <v>46</v>
      </c>
      <c r="E36" s="18">
        <v>5181520.5599999996</v>
      </c>
      <c r="F36" s="21">
        <v>18253728.350000001</v>
      </c>
    </row>
    <row r="37" spans="1:6" x14ac:dyDescent="0.2">
      <c r="A37" s="13"/>
      <c r="B37" s="14"/>
      <c r="C37" s="15"/>
      <c r="D37" s="9" t="s">
        <v>14</v>
      </c>
      <c r="E37" s="18">
        <v>165453247.24000001</v>
      </c>
      <c r="F37" s="21">
        <v>249870937.25999999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350743280.38</v>
      </c>
      <c r="F46" s="25">
        <f>SUM(F42+F35+F30)</f>
        <v>430522637.48000002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368140691.80000001</v>
      </c>
      <c r="F48" s="20">
        <f>F46+F26</f>
        <v>579547768.85000002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Contabilidad0</cp:lastModifiedBy>
  <cp:lastPrinted>2018-03-04T05:00:29Z</cp:lastPrinted>
  <dcterms:created xsi:type="dcterms:W3CDTF">2012-12-11T20:26:08Z</dcterms:created>
  <dcterms:modified xsi:type="dcterms:W3CDTF">2023-01-25T15:06:04Z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