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F53D9BD8-30BE-4B61-8C3C-FEC1A4B53C9E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8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<sst xmlns="http://schemas.openxmlformats.org/spreadsheetml/2006/main" count="58" uniqueCount="58">
  <si>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</si>
  <si>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</si>
  <si>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</si>
  <si>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</si>
  <si>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</si>
  <si>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</si>
  <si>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</si>
  <si>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</si>
  <si>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</si>
  <si>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</si>
  <si>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</si>
  <si>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</si>
  <si>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</si>
  <si>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</si>
  <si>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</si>
  <si>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</si>
  <si>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</si>
  <si>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</si>
  <si>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</si>
  <si>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</si>
  <si>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</si>
  <si>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</si>
  <si>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</si>
  <si>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</si>
  <si>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</si>
  <si>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</si>
  <si>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</si>
  <si>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</si>
  <si>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</si>
  <si>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</si>
  <si>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</si>
  <si>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</si>
  <si>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</si>
  <si>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</si>
  <si>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</si>
  <si>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</si>
  <si>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</si>
  <si>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</si>
  <si>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</si>
  <si>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</si>
  <si>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</si>
  <si>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</si>
  <si>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</si>
  <si>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</si>
  <si>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</si>
  <si>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</si>
  <si>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</si>
  <si>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</si>
  <si>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</si>
  <si>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</si>
  <si>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</si>
  <si>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</si>
  <si>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</si>
  <si>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</si>
  <si>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</si>
  <si>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</si>
  <si>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</si>
  <si>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Cortázar, Gto.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</si>
</sst>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52773708.74000001</v>
      </c>
      <c r="C4" s="14">
        <f>SUM(C5:C11)</f>
        <v>44185534.630000003</v>
      </c>
      <c r="D4" s="2"/>
    </row>
    <row r="5" spans="1:4" x14ac:dyDescent="0.2">
      <c r="A5" s="8" t="s">
        <v>1</v>
      </c>
      <c r="B5" s="15">
        <v>23046235.870000001</v>
      </c>
      <c r="C5" s="15">
        <v>19257283.210000001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19315033.050000001</v>
      </c>
      <c r="C8" s="15">
        <v>17137415.739999998</v>
      </c>
      <c r="D8" s="4">
        <v>4140</v>
      </c>
    </row>
    <row r="9" spans="1:4" x14ac:dyDescent="0.2">
      <c r="A9" s="8" t="s">
        <v>47</v>
      </c>
      <c r="B9" s="15">
        <v>6334161.4800000004</v>
      </c>
      <c r="C9" s="15">
        <v>3593788.81</v>
      </c>
      <c r="D9" s="4">
        <v>4150</v>
      </c>
    </row>
    <row r="10" spans="1:4" x14ac:dyDescent="0.2">
      <c r="A10" s="8" t="s">
        <v>48</v>
      </c>
      <c r="B10" s="15">
        <v>4078278.34</v>
      </c>
      <c r="C10" s="15">
        <v>4197046.87</v>
      </c>
      <c r="D10" s="4">
        <v>4160</v>
      </c>
    </row>
    <row r="11" spans="1:4" ht="11.25" customHeight="1" x14ac:dyDescent="0.2">
      <c r="A11" s="8" t="s">
        <v>49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290730135.23000002</v>
      </c>
      <c r="C13" s="14">
        <f>SUM(C14:C15)</f>
        <v>307324017.70999998</v>
      </c>
      <c r="D13" s="2"/>
    </row>
    <row r="14" spans="1:4" ht="22.5" x14ac:dyDescent="0.2">
      <c r="A14" s="8" t="s">
        <v>51</v>
      </c>
      <c r="B14" s="15">
        <v>290730135.23000002</v>
      </c>
      <c r="C14" s="15">
        <v>307324017.70999998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343503843.97000003</v>
      </c>
      <c r="C24" s="16">
        <f>SUM(C4+C13+C17)</f>
        <v>351509552.33999997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245721290.17000002</v>
      </c>
      <c r="C27" s="14">
        <f>SUM(C28:C30)</f>
        <v>217339541.44</v>
      </c>
      <c r="D27" s="2"/>
    </row>
    <row r="28" spans="1:5" ht="11.25" customHeight="1" x14ac:dyDescent="0.2">
      <c r="A28" s="8" t="s">
        <v>37</v>
      </c>
      <c r="B28" s="15">
        <v>147564959.31</v>
      </c>
      <c r="C28" s="15">
        <v>139534802.34</v>
      </c>
      <c r="D28" s="4">
        <v>5110</v>
      </c>
    </row>
    <row r="29" spans="1:5" ht="11.25" customHeight="1" x14ac:dyDescent="0.2">
      <c r="A29" s="8" t="s">
        <v>16</v>
      </c>
      <c r="B29" s="15">
        <v>40770179.939999998</v>
      </c>
      <c r="C29" s="15">
        <v>38057992.07</v>
      </c>
      <c r="D29" s="4">
        <v>5120</v>
      </c>
    </row>
    <row r="30" spans="1:5" ht="11.25" customHeight="1" x14ac:dyDescent="0.2">
      <c r="A30" s="8" t="s">
        <v>17</v>
      </c>
      <c r="B30" s="15">
        <v>57386150.920000002</v>
      </c>
      <c r="C30" s="15">
        <v>39746747.030000001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33628082.530000001</v>
      </c>
      <c r="C32" s="14">
        <f>SUM(C33:C41)</f>
        <v>36822116.93</v>
      </c>
      <c r="D32" s="2"/>
    </row>
    <row r="33" spans="1:4" ht="11.25" customHeight="1" x14ac:dyDescent="0.2">
      <c r="A33" s="8" t="s">
        <v>18</v>
      </c>
      <c r="B33" s="15">
        <v>12910799.199999999</v>
      </c>
      <c r="C33" s="15">
        <v>11829628.84</v>
      </c>
      <c r="D33" s="4">
        <v>5210</v>
      </c>
    </row>
    <row r="34" spans="1:4" ht="11.25" customHeight="1" x14ac:dyDescent="0.2">
      <c r="A34" s="8" t="s">
        <v>19</v>
      </c>
      <c r="B34" s="15">
        <v>56160</v>
      </c>
      <c r="C34" s="15">
        <v>56160</v>
      </c>
      <c r="D34" s="4">
        <v>5220</v>
      </c>
    </row>
    <row r="35" spans="1:4" ht="11.25" customHeight="1" x14ac:dyDescent="0.2">
      <c r="A35" s="8" t="s">
        <v>20</v>
      </c>
      <c r="B35" s="15">
        <v>3207000</v>
      </c>
      <c r="C35" s="15">
        <v>593932.5</v>
      </c>
      <c r="D35" s="4">
        <v>5230</v>
      </c>
    </row>
    <row r="36" spans="1:4" ht="11.25" customHeight="1" x14ac:dyDescent="0.2">
      <c r="A36" s="8" t="s">
        <v>21</v>
      </c>
      <c r="B36" s="15">
        <v>15315355.869999999</v>
      </c>
      <c r="C36" s="15">
        <v>22295344.960000001</v>
      </c>
      <c r="D36" s="4">
        <v>5240</v>
      </c>
    </row>
    <row r="37" spans="1:4" ht="11.25" customHeight="1" x14ac:dyDescent="0.2">
      <c r="A37" s="8" t="s">
        <v>22</v>
      </c>
      <c r="B37" s="15">
        <v>1944367.46</v>
      </c>
      <c r="C37" s="15">
        <v>1852650.63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194400</v>
      </c>
      <c r="C40" s="15">
        <v>194400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530000</v>
      </c>
      <c r="C43" s="14">
        <f>SUM(C44:C46)</f>
        <v>944991.48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530000</v>
      </c>
      <c r="C46" s="15">
        <v>944991.48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102060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102060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11965328.529999999</v>
      </c>
      <c r="C55" s="14">
        <f>SUM(C56:C61)</f>
        <v>13797034.58</v>
      </c>
      <c r="D55" s="2"/>
    </row>
    <row r="56" spans="1:4" ht="11.25" customHeight="1" x14ac:dyDescent="0.2">
      <c r="A56" s="8" t="s">
        <v>31</v>
      </c>
      <c r="B56" s="15">
        <v>11965328.529999999</v>
      </c>
      <c r="C56" s="15">
        <v>13797034.58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46375562.18</v>
      </c>
      <c r="C63" s="14">
        <f>SUM(C64)</f>
        <v>64352139.560000002</v>
      </c>
      <c r="D63" s="2"/>
    </row>
    <row r="64" spans="1:4" ht="11.25" customHeight="1" x14ac:dyDescent="0.2">
      <c r="A64" s="8" t="s">
        <v>38</v>
      </c>
      <c r="B64" s="15">
        <v>46375562.18</v>
      </c>
      <c r="C64" s="15">
        <v>64352139.560000002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338322323.41000003</v>
      </c>
      <c r="C66" s="16">
        <f>C63+C55+C48+C43+C32+C27</f>
        <v>333255823.99000001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5181520.5600000024</v>
      </c>
      <c r="C68" s="14">
        <f>C24-C66</f>
        <v>18253728.349999964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Contabilidad0</cp:lastModifiedBy>
  <cp:lastPrinted>2019-05-15T20:49:00Z</cp:lastPrinted>
  <dcterms:created xsi:type="dcterms:W3CDTF">2012-12-11T20:29:16Z</dcterms:created>
  <dcterms:modified xsi:type="dcterms:W3CDTF">2023-01-25T15:09:01Z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