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esoreria\Documents\ANDREA\_CUENTA PUBLICA\4to Trimestre 2021\4to T SIRET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<sst xmlns="http://schemas.openxmlformats.org/spreadsheetml/2006/main" count="36" uniqueCount="26">
  <si>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</si>
  <si>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</si>
  <si>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</si>
  <si>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</si>
  <si>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</si>
  <si>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</si>
  <si>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</si>
  <si>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</si>
  <si>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</si>
  <si>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</si>
  <si>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</si>
  <si>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</si>
  <si>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</si>
  <si>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</si>
  <si>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</si>
  <si>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</si>
  <si>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Pública/Patrimonio Contribuido Neto de 2020</t>
  </si>
  <si>
    <t>Hacienda Pública/Patrimonio Generado Neto de 2020</t>
  </si>
  <si>
    <t>Exceso o Insuficiencia en la Actualización de la Hacienda Pública / Patrimonio Neto de 2020</t>
  </si>
  <si>
    <t>Hacienda Pública/Patrimonio Neto Final de 2020</t>
  </si>
  <si>
    <t>Cambios en la Hacienda Pública/Patrimonio Contribuido Neto de 2021</t>
  </si>
  <si>
    <t>Variaciones de la Hacienda Pública/Patrimonio Generado Neto de 2021</t>
  </si>
  <si>
    <t>Cambios en el Exceso o Insuficiencia en la Actualización de la Hacienda Pública/Patrimonio Neto de 2021</t>
  </si>
  <si>
    <t>Hacienda Pública/Patrimonio Neto Final de 2021</t>
  </si>
  <si>
    <t>Municipio de Cortázar, Gto.
Estado de Variación en la Hacienda Pública
Del 1 de Enero AL 31 DE DICIEMBRE DEL 2021</t>
  </si>
  <si>
    <t>"Bajo protesta de decir verdad declaramos que los Estados Financieros y sus notas,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</si>
</sst>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="80" zoomScaleNormal="80" workbookViewId="0">
      <selection sqref="A1:F1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24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16</v>
      </c>
      <c r="B4" s="15">
        <f>+B5+B6+B7</f>
        <v>162397971.87</v>
      </c>
      <c r="C4" s="16"/>
      <c r="D4" s="16"/>
      <c r="E4" s="16"/>
      <c r="F4" s="15">
        <f>+B4</f>
        <v>162397971.87</v>
      </c>
    </row>
    <row r="5" spans="1:6" x14ac:dyDescent="0.2">
      <c r="A5" s="17" t="s">
        <v>0</v>
      </c>
      <c r="B5" s="18">
        <v>162351438.22</v>
      </c>
      <c r="C5" s="16"/>
      <c r="D5" s="16"/>
      <c r="E5" s="16"/>
      <c r="F5" s="18">
        <f>+B5</f>
        <v>162351438.22</v>
      </c>
    </row>
    <row r="6" spans="1:6" x14ac:dyDescent="0.2">
      <c r="A6" s="17" t="s">
        <v>4</v>
      </c>
      <c r="B6" s="18">
        <v>46533.65</v>
      </c>
      <c r="C6" s="16"/>
      <c r="D6" s="16"/>
      <c r="E6" s="16"/>
      <c r="F6" s="18">
        <f>+B6</f>
        <v>46533.65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17</v>
      </c>
      <c r="B9" s="16"/>
      <c r="C9" s="15">
        <f>+C11+C12+C13+C14</f>
        <v>249422070.59</v>
      </c>
      <c r="D9" s="15">
        <f>+D10</f>
        <v>15701069.16</v>
      </c>
      <c r="E9" s="16"/>
      <c r="F9" s="15">
        <f>+C9+D9</f>
        <v>265123139.75</v>
      </c>
    </row>
    <row r="10" spans="1:6" x14ac:dyDescent="0.2">
      <c r="A10" s="17" t="s">
        <v>7</v>
      </c>
      <c r="B10" s="16"/>
      <c r="C10" s="16"/>
      <c r="D10" s="18">
        <v>15701069.16</v>
      </c>
      <c r="E10" s="16"/>
      <c r="F10" s="18">
        <f>+D10</f>
        <v>15701069.16</v>
      </c>
    </row>
    <row r="11" spans="1:6" x14ac:dyDescent="0.2">
      <c r="A11" s="17" t="s">
        <v>8</v>
      </c>
      <c r="B11" s="16"/>
      <c r="C11" s="18">
        <v>249422070.59</v>
      </c>
      <c r="D11" s="16"/>
      <c r="E11" s="16"/>
      <c r="F11" s="18">
        <f>+C11</f>
        <v>249422070.59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18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19</v>
      </c>
      <c r="B20" s="15">
        <f>+B4</f>
        <v>162397971.87</v>
      </c>
      <c r="C20" s="15">
        <f>+C9</f>
        <v>249422070.59</v>
      </c>
      <c r="D20" s="15">
        <f>+D9</f>
        <v>15701069.16</v>
      </c>
      <c r="E20" s="15">
        <f>+E16</f>
        <v>0</v>
      </c>
      <c r="F20" s="15">
        <f>+B20+C20+D20+E20</f>
        <v>427521111.62000006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20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21</v>
      </c>
      <c r="B27" s="16"/>
      <c r="C27" s="15">
        <f>+C29</f>
        <v>448866.67</v>
      </c>
      <c r="D27" s="15">
        <f>+D28+D29+D30+D31+D32</f>
        <v>2552659.1900000013</v>
      </c>
      <c r="E27" s="19"/>
      <c r="F27" s="15">
        <f>+C27+D27</f>
        <v>3001525.8600000013</v>
      </c>
    </row>
    <row r="28" spans="1:6" x14ac:dyDescent="0.2">
      <c r="A28" s="17" t="s">
        <v>7</v>
      </c>
      <c r="B28" s="16"/>
      <c r="C28" s="16"/>
      <c r="D28" s="18">
        <v>18253728.350000001</v>
      </c>
      <c r="E28" s="16"/>
      <c r="F28" s="18">
        <f>+D28</f>
        <v>18253728.350000001</v>
      </c>
    </row>
    <row r="29" spans="1:6" x14ac:dyDescent="0.2">
      <c r="A29" s="17" t="s">
        <v>8</v>
      </c>
      <c r="B29" s="16"/>
      <c r="C29" s="18">
        <v>448866.67</v>
      </c>
      <c r="D29" s="18">
        <v>-15701069.16</v>
      </c>
      <c r="E29" s="16"/>
      <c r="F29" s="18">
        <f>+C29+D29</f>
        <v>-15252202.49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22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23</v>
      </c>
      <c r="B38" s="24">
        <f>+B20+B22</f>
        <v>162397971.87</v>
      </c>
      <c r="C38" s="24">
        <f>+C20+C27</f>
        <v>249870937.25999999</v>
      </c>
      <c r="D38" s="24">
        <f>+D20+D27</f>
        <v>18253728.350000001</v>
      </c>
      <c r="E38" s="24">
        <f>+E20+E34</f>
        <v>0</v>
      </c>
      <c r="F38" s="24">
        <f>+B38+C38+D38+E38</f>
        <v>430522637.48000002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25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2018-01-10T17:39:57Z</cp:lastPrinted>
  <dcterms:created xsi:type="dcterms:W3CDTF">2012-12-11T20:30:33Z</dcterms:created>
  <dcterms:modified xsi:type="dcterms:W3CDTF">2022-01-26T14:39:32Z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