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-108" yWindow="-108" windowWidth="23256" windowHeight="12456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<sst xmlns="http://schemas.openxmlformats.org/spreadsheetml/2006/main" count="45" uniqueCount="37">
  <si>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</si>
  <si>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</si>
  <si>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</si>
  <si>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</si>
  <si>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</si>
  <si>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</si>
  <si>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</si>
  <si>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</si>
  <si>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</si>
  <si>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</si>
  <si>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</si>
  <si>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</si>
  <si>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</si>
  <si>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</si>
  <si>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</si>
  <si>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</si>
  <si>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</si>
  <si>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</si>
  <si>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</si>
  <si>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</si>
  <si>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</si>
  <si>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</si>
  <si>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</si>
  <si>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</si>
  <si>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</si>
  <si>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</si>
  <si>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</si>
  <si>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</si>
  <si>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</si>
  <si>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</si>
  <si>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</si>
  <si>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</si>
  <si>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</si>
  <si>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</si>
  <si>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</si>
  <si>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</si>
  <si>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Cortázar,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</si>
</sst>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167" fontId="5" fillId="0" borderId="3" xfId="0" applyNumberFormat="1" applyFont="1" applyBorder="1"/>
    <xf numFmtId="167" fontId="5" fillId="0" borderId="5" xfId="0" applyNumberFormat="1" applyFont="1" applyBorder="1"/>
    <xf numFmtId="167" fontId="2" fillId="0" borderId="0" xfId="0" applyNumberFormat="1" applyFont="1"/>
    <xf numFmtId="167" fontId="2" fillId="0" borderId="7" xfId="0" applyNumberFormat="1" applyFont="1" applyBorder="1"/>
    <xf numFmtId="167" fontId="5" fillId="0" borderId="0" xfId="0" applyNumberFormat="1" applyFont="1"/>
    <xf numFmtId="167" fontId="5" fillId="0" borderId="7" xfId="0" applyNumberFormat="1" applyFont="1" applyBorder="1"/>
    <xf numFmtId="167" fontId="3" fillId="0" borderId="8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49.2" customHeight="1" x14ac:dyDescent="0.2">
      <c r="A1" s="11" t="s">
        <v>36</v>
      </c>
      <c r="B1" s="12"/>
      <c r="C1" s="12"/>
      <c r="D1" s="13"/>
    </row>
    <row r="2" spans="1:4" ht="20.399999999999999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4">
        <f>SUM(B4:B13)</f>
        <v>100310830</v>
      </c>
      <c r="C3" s="14">
        <f t="shared" ref="C3:D3" si="0">SUM(C4:C13)</f>
        <v>46563981.600000001</v>
      </c>
      <c r="D3" s="15">
        <f t="shared" si="0"/>
        <v>46555116.039999999</v>
      </c>
    </row>
    <row r="4" spans="1:4" x14ac:dyDescent="0.2">
      <c r="A4" s="8" t="s">
        <v>1</v>
      </c>
      <c r="B4" s="16">
        <v>0</v>
      </c>
      <c r="C4" s="16">
        <v>0</v>
      </c>
      <c r="D4" s="17">
        <v>0</v>
      </c>
    </row>
    <row r="5" spans="1:4" x14ac:dyDescent="0.2">
      <c r="A5" s="8" t="s">
        <v>2</v>
      </c>
      <c r="B5" s="16">
        <v>0</v>
      </c>
      <c r="C5" s="16">
        <v>0</v>
      </c>
      <c r="D5" s="17">
        <v>0</v>
      </c>
    </row>
    <row r="6" spans="1:4" x14ac:dyDescent="0.2">
      <c r="A6" s="8" t="s">
        <v>3</v>
      </c>
      <c r="B6" s="16">
        <v>0</v>
      </c>
      <c r="C6" s="16">
        <v>0</v>
      </c>
      <c r="D6" s="17">
        <v>0</v>
      </c>
    </row>
    <row r="7" spans="1:4" x14ac:dyDescent="0.2">
      <c r="A7" s="8" t="s">
        <v>4</v>
      </c>
      <c r="B7" s="16">
        <v>0</v>
      </c>
      <c r="C7" s="16">
        <v>0</v>
      </c>
      <c r="D7" s="17">
        <v>0</v>
      </c>
    </row>
    <row r="8" spans="1:4" x14ac:dyDescent="0.2">
      <c r="A8" s="8" t="s">
        <v>5</v>
      </c>
      <c r="B8" s="16">
        <v>0</v>
      </c>
      <c r="C8" s="16">
        <v>0</v>
      </c>
      <c r="D8" s="17">
        <v>0</v>
      </c>
    </row>
    <row r="9" spans="1:4" x14ac:dyDescent="0.2">
      <c r="A9" s="8" t="s">
        <v>6</v>
      </c>
      <c r="B9" s="16">
        <v>0</v>
      </c>
      <c r="C9" s="16">
        <v>0</v>
      </c>
      <c r="D9" s="17">
        <v>0</v>
      </c>
    </row>
    <row r="10" spans="1:4" x14ac:dyDescent="0.2">
      <c r="A10" s="8" t="s">
        <v>7</v>
      </c>
      <c r="B10" s="16">
        <v>97333830</v>
      </c>
      <c r="C10" s="16">
        <v>45524076.600000001</v>
      </c>
      <c r="D10" s="17">
        <v>45515210.960000001</v>
      </c>
    </row>
    <row r="11" spans="1:4" x14ac:dyDescent="0.2">
      <c r="A11" s="8" t="s">
        <v>8</v>
      </c>
      <c r="B11" s="16">
        <v>0</v>
      </c>
      <c r="C11" s="16">
        <v>0</v>
      </c>
      <c r="D11" s="17">
        <v>0</v>
      </c>
    </row>
    <row r="12" spans="1:4" x14ac:dyDescent="0.2">
      <c r="A12" s="8" t="s">
        <v>9</v>
      </c>
      <c r="B12" s="16">
        <v>2977000</v>
      </c>
      <c r="C12" s="16">
        <v>1039905</v>
      </c>
      <c r="D12" s="17">
        <v>1039905.08</v>
      </c>
    </row>
    <row r="13" spans="1:4" x14ac:dyDescent="0.2">
      <c r="A13" s="8" t="s">
        <v>10</v>
      </c>
      <c r="B13" s="16">
        <v>0</v>
      </c>
      <c r="C13" s="16">
        <v>0</v>
      </c>
      <c r="D13" s="17">
        <v>0</v>
      </c>
    </row>
    <row r="14" spans="1:4" x14ac:dyDescent="0.2">
      <c r="A14" s="10" t="s">
        <v>11</v>
      </c>
      <c r="B14" s="18">
        <f>SUM(B15:B23)</f>
        <v>100310830</v>
      </c>
      <c r="C14" s="18">
        <f t="shared" ref="C14:D14" si="1">SUM(C15:C23)</f>
        <v>56074918.969999999</v>
      </c>
      <c r="D14" s="19">
        <f t="shared" si="1"/>
        <v>55434590.859999999</v>
      </c>
    </row>
    <row r="15" spans="1:4" x14ac:dyDescent="0.2">
      <c r="A15" s="8" t="s">
        <v>12</v>
      </c>
      <c r="B15" s="16">
        <v>47889800</v>
      </c>
      <c r="C15" s="16">
        <v>22054296.02</v>
      </c>
      <c r="D15" s="17">
        <v>22054296.02</v>
      </c>
    </row>
    <row r="16" spans="1:4" x14ac:dyDescent="0.2">
      <c r="A16" s="8" t="s">
        <v>13</v>
      </c>
      <c r="B16" s="16">
        <v>13244658</v>
      </c>
      <c r="C16" s="16">
        <v>10159916.880000001</v>
      </c>
      <c r="D16" s="17">
        <v>9820237.6699999999</v>
      </c>
    </row>
    <row r="17" spans="1:4" x14ac:dyDescent="0.2">
      <c r="A17" s="8" t="s">
        <v>14</v>
      </c>
      <c r="B17" s="16">
        <v>27984572</v>
      </c>
      <c r="C17" s="16">
        <v>17929793.57</v>
      </c>
      <c r="D17" s="17">
        <v>17654144.670000002</v>
      </c>
    </row>
    <row r="18" spans="1:4" x14ac:dyDescent="0.2">
      <c r="A18" s="8" t="s">
        <v>9</v>
      </c>
      <c r="B18" s="16">
        <v>49800</v>
      </c>
      <c r="C18" s="16">
        <v>0</v>
      </c>
      <c r="D18" s="17">
        <v>0</v>
      </c>
    </row>
    <row r="19" spans="1:4" x14ac:dyDescent="0.2">
      <c r="A19" s="8" t="s">
        <v>15</v>
      </c>
      <c r="B19" s="16">
        <v>342000</v>
      </c>
      <c r="C19" s="16">
        <v>1442385.42</v>
      </c>
      <c r="D19" s="17">
        <v>1417385.42</v>
      </c>
    </row>
    <row r="20" spans="1:4" x14ac:dyDescent="0.2">
      <c r="A20" s="8" t="s">
        <v>16</v>
      </c>
      <c r="B20" s="16">
        <v>10800000</v>
      </c>
      <c r="C20" s="16">
        <v>4488527.08</v>
      </c>
      <c r="D20" s="17">
        <v>4488527.08</v>
      </c>
    </row>
    <row r="21" spans="1:4" x14ac:dyDescent="0.2">
      <c r="A21" s="8" t="s">
        <v>17</v>
      </c>
      <c r="B21" s="16">
        <v>0</v>
      </c>
      <c r="C21" s="16">
        <v>0</v>
      </c>
      <c r="D21" s="17">
        <v>0</v>
      </c>
    </row>
    <row r="22" spans="1:4" x14ac:dyDescent="0.2">
      <c r="A22" s="8" t="s">
        <v>18</v>
      </c>
      <c r="B22" s="16">
        <v>0</v>
      </c>
      <c r="C22" s="16">
        <v>0</v>
      </c>
      <c r="D22" s="17">
        <v>0</v>
      </c>
    </row>
    <row r="23" spans="1:4" x14ac:dyDescent="0.2">
      <c r="A23" s="8" t="s">
        <v>19</v>
      </c>
      <c r="B23" s="16">
        <v>0</v>
      </c>
      <c r="C23" s="16">
        <v>0</v>
      </c>
      <c r="D23" s="17">
        <v>0</v>
      </c>
    </row>
    <row r="24" spans="1:4" x14ac:dyDescent="0.2">
      <c r="A24" s="3" t="s">
        <v>35</v>
      </c>
      <c r="B24" s="20">
        <f>B3-B14</f>
        <v>0</v>
      </c>
      <c r="C24" s="20">
        <f>C3-C14</f>
        <v>-9510937.3699999973</v>
      </c>
      <c r="D24" s="21">
        <f>D3-D14</f>
        <v>-8879474.8200000003</v>
      </c>
    </row>
    <row r="26" spans="1:4" ht="20.399999999999999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22">
        <f>SUM(B28:B34)</f>
        <v>0</v>
      </c>
      <c r="C27" s="22">
        <f>SUM(C28:C34)</f>
        <v>-9510937.3699999992</v>
      </c>
      <c r="D27" s="23">
        <f>SUM(D28:D34)</f>
        <v>-8879474.8200000003</v>
      </c>
    </row>
    <row r="28" spans="1:4" x14ac:dyDescent="0.2">
      <c r="A28" s="8" t="s">
        <v>26</v>
      </c>
      <c r="B28" s="24">
        <v>0</v>
      </c>
      <c r="C28" s="24">
        <v>0</v>
      </c>
      <c r="D28" s="25">
        <v>0</v>
      </c>
    </row>
    <row r="29" spans="1:4" x14ac:dyDescent="0.2">
      <c r="A29" s="8" t="s">
        <v>27</v>
      </c>
      <c r="B29" s="24">
        <v>0</v>
      </c>
      <c r="C29" s="24">
        <v>0</v>
      </c>
      <c r="D29" s="25">
        <v>0</v>
      </c>
    </row>
    <row r="30" spans="1:4" x14ac:dyDescent="0.2">
      <c r="A30" s="8" t="s">
        <v>28</v>
      </c>
      <c r="B30" s="24">
        <v>0</v>
      </c>
      <c r="C30" s="24">
        <v>0</v>
      </c>
      <c r="D30" s="25">
        <v>0</v>
      </c>
    </row>
    <row r="31" spans="1:4" x14ac:dyDescent="0.2">
      <c r="A31" s="8" t="s">
        <v>29</v>
      </c>
      <c r="B31" s="24">
        <v>0</v>
      </c>
      <c r="C31" s="24">
        <v>-9510937.3699999992</v>
      </c>
      <c r="D31" s="25">
        <v>-8879474.8200000003</v>
      </c>
    </row>
    <row r="32" spans="1:4" x14ac:dyDescent="0.2">
      <c r="A32" s="8" t="s">
        <v>30</v>
      </c>
      <c r="B32" s="24">
        <v>0</v>
      </c>
      <c r="C32" s="24">
        <v>0</v>
      </c>
      <c r="D32" s="25">
        <v>0</v>
      </c>
    </row>
    <row r="33" spans="1:4" x14ac:dyDescent="0.2">
      <c r="A33" s="8" t="s">
        <v>31</v>
      </c>
      <c r="B33" s="24">
        <v>0</v>
      </c>
      <c r="C33" s="24">
        <v>0</v>
      </c>
      <c r="D33" s="25">
        <v>0</v>
      </c>
    </row>
    <row r="34" spans="1:4" x14ac:dyDescent="0.2">
      <c r="A34" s="8" t="s">
        <v>32</v>
      </c>
      <c r="B34" s="24">
        <v>0</v>
      </c>
      <c r="C34" s="24">
        <v>0</v>
      </c>
      <c r="D34" s="25">
        <v>0</v>
      </c>
    </row>
    <row r="35" spans="1:4" x14ac:dyDescent="0.2">
      <c r="A35" s="2" t="s">
        <v>34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8" t="s">
        <v>30</v>
      </c>
      <c r="B36" s="24">
        <v>0</v>
      </c>
      <c r="C36" s="24">
        <v>0</v>
      </c>
      <c r="D36" s="25">
        <v>0</v>
      </c>
    </row>
    <row r="37" spans="1:4" x14ac:dyDescent="0.2">
      <c r="A37" s="9" t="s">
        <v>31</v>
      </c>
      <c r="B37" s="24">
        <v>0</v>
      </c>
      <c r="C37" s="24">
        <v>0</v>
      </c>
      <c r="D37" s="25">
        <v>0</v>
      </c>
    </row>
    <row r="38" spans="1:4" x14ac:dyDescent="0.2">
      <c r="A38" s="9" t="s">
        <v>33</v>
      </c>
      <c r="B38" s="24">
        <v>0</v>
      </c>
      <c r="C38" s="24">
        <v>0</v>
      </c>
      <c r="D38" s="25">
        <v>0</v>
      </c>
    </row>
    <row r="39" spans="1:4" x14ac:dyDescent="0.2">
      <c r="A39" s="3" t="s">
        <v>35</v>
      </c>
      <c r="B39" s="28">
        <f>B27+B35</f>
        <v>0</v>
      </c>
      <c r="C39" s="28">
        <f>C27+C35</f>
        <v>-9510937.3699999992</v>
      </c>
      <c r="D39" s="29">
        <f>D27+D35</f>
        <v>-8879474.8200000003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CONTABILIDADDOS</cp:lastModifiedBy>
  <cp:lastPrinted>2018-07-16T14:09:31Z</cp:lastPrinted>
  <dcterms:created xsi:type="dcterms:W3CDTF">2017-12-20T04:54:53Z</dcterms:created>
  <dcterms:modified xsi:type="dcterms:W3CDTF">2025-07-23T20:21:37Z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