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CUENTA PUBLICA 2021\2023\3\"/>
    </mc:Choice>
  </mc:AlternateContent>
  <bookViews>
    <workbookView xWindow="0" yWindow="0" windowWidth="20490" windowHeight="705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D6" i="1"/>
  <c r="G6" i="1"/>
  <c r="D7" i="1"/>
  <c r="G7" i="1"/>
  <c r="D8" i="1"/>
  <c r="G8" i="1"/>
  <c r="D9" i="1"/>
  <c r="G9" i="1"/>
  <c r="B10" i="1"/>
  <c r="C10" i="1"/>
  <c r="D10" i="1"/>
  <c r="E10" i="1"/>
  <c r="F10" i="1"/>
  <c r="G10" i="1"/>
</calcChain>
</file>

<file path=xl/sharedStrings.xml><?xml version="1.0" encoding="utf-8"?>
<sst xmlns="http://schemas.openxmlformats.org/spreadsheetml/2006/main" count="16" uniqueCount="16">
  <si>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</si>
  <si>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</si>
  <si>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</si>
  <si>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</si>
  <si>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</si>
  <si>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</si>
  <si>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</si>
  <si>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</si>
  <si>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</si>
  <si>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</si>
  <si>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</si>
  <si>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</si>
  <si>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</si>
  <si>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</si>
  <si>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</si>
  <si>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Municipio de Cortázar, Gto.
Estado Analítico del Ejercicio del Presupuesto de Egresos
Clasificación Económica (por Tipo de Gasto)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</si>
</sst>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Protection="1">
      <protection locked="0"/>
    </xf>
    <xf numFmtId="0" fontId="2" fillId="0" borderId="3" xfId="0" applyFont="1" applyBorder="1"/>
    <xf numFmtId="4" fontId="2" fillId="0" borderId="4" xfId="0" applyNumberFormat="1" applyFont="1" applyBorder="1" applyProtection="1">
      <protection locked="0"/>
    </xf>
    <xf numFmtId="0" fontId="2" fillId="0" borderId="0" xfId="0" applyFont="1"/>
    <xf numFmtId="0" fontId="1" fillId="2" borderId="5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5" xfId="1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tabSelected="1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6" t="s">
        <v>15</v>
      </c>
      <c r="B1" s="15"/>
      <c r="C1" s="15"/>
      <c r="D1" s="15"/>
      <c r="E1" s="15"/>
      <c r="F1" s="15"/>
      <c r="G1" s="14"/>
    </row>
    <row r="2" spans="1:7" x14ac:dyDescent="0.2">
      <c r="A2" s="17"/>
      <c r="B2" s="16" t="s">
        <v>14</v>
      </c>
      <c r="C2" s="15"/>
      <c r="D2" s="15"/>
      <c r="E2" s="15"/>
      <c r="F2" s="14"/>
      <c r="G2" s="13" t="s">
        <v>13</v>
      </c>
    </row>
    <row r="3" spans="1:7" ht="24.95" customHeight="1" x14ac:dyDescent="0.2">
      <c r="A3" s="12"/>
      <c r="B3" s="11" t="s">
        <v>12</v>
      </c>
      <c r="C3" s="11" t="s">
        <v>11</v>
      </c>
      <c r="D3" s="11" t="s">
        <v>10</v>
      </c>
      <c r="E3" s="11" t="s">
        <v>9</v>
      </c>
      <c r="F3" s="11" t="s">
        <v>8</v>
      </c>
      <c r="G3" s="10"/>
    </row>
    <row r="4" spans="1:7" x14ac:dyDescent="0.2">
      <c r="A4" s="9"/>
      <c r="B4" s="8">
        <v>1</v>
      </c>
      <c r="C4" s="8">
        <v>2</v>
      </c>
      <c r="D4" s="8" t="s">
        <v>7</v>
      </c>
      <c r="E4" s="8">
        <v>4</v>
      </c>
      <c r="F4" s="8">
        <v>5</v>
      </c>
      <c r="G4" s="8" t="s">
        <v>6</v>
      </c>
    </row>
    <row r="5" spans="1:7" x14ac:dyDescent="0.2">
      <c r="A5" s="7" t="s">
        <v>5</v>
      </c>
      <c r="B5" s="6">
        <v>323412782.73000002</v>
      </c>
      <c r="C5" s="6">
        <v>6551025.0700000003</v>
      </c>
      <c r="D5" s="6">
        <f>B5+C5</f>
        <v>329963807.80000001</v>
      </c>
      <c r="E5" s="6">
        <v>197143980.72</v>
      </c>
      <c r="F5" s="6">
        <v>196504935.34</v>
      </c>
      <c r="G5" s="6">
        <f>D5-E5</f>
        <v>132819827.08000001</v>
      </c>
    </row>
    <row r="6" spans="1:7" x14ac:dyDescent="0.2">
      <c r="A6" s="7" t="s">
        <v>4</v>
      </c>
      <c r="B6" s="6">
        <v>5133968</v>
      </c>
      <c r="C6" s="6">
        <v>84334458.890000001</v>
      </c>
      <c r="D6" s="6">
        <f>B6+C6</f>
        <v>89468426.890000001</v>
      </c>
      <c r="E6" s="6">
        <v>19720722.57</v>
      </c>
      <c r="F6" s="6">
        <v>19720722.57</v>
      </c>
      <c r="G6" s="6">
        <f>D6-E6</f>
        <v>69747704.319999993</v>
      </c>
    </row>
    <row r="7" spans="1:7" x14ac:dyDescent="0.2">
      <c r="A7" s="7" t="s">
        <v>3</v>
      </c>
      <c r="B7" s="6">
        <v>2200000</v>
      </c>
      <c r="C7" s="6">
        <v>-2200000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7" t="s">
        <v>2</v>
      </c>
      <c r="B8" s="6">
        <v>2129447.59</v>
      </c>
      <c r="C8" s="6">
        <v>365279.78</v>
      </c>
      <c r="D8" s="6">
        <f>B8+C8</f>
        <v>2494727.37</v>
      </c>
      <c r="E8" s="6">
        <v>1580351.13</v>
      </c>
      <c r="F8" s="6">
        <v>1580351.13</v>
      </c>
      <c r="G8" s="6">
        <f>D8-E8</f>
        <v>914376.24000000022</v>
      </c>
    </row>
    <row r="9" spans="1:7" x14ac:dyDescent="0.2">
      <c r="A9" s="5" t="s">
        <v>1</v>
      </c>
      <c r="B9" s="4">
        <v>0</v>
      </c>
      <c r="C9" s="4">
        <v>0</v>
      </c>
      <c r="D9" s="4">
        <f>B9+C9</f>
        <v>0</v>
      </c>
      <c r="E9" s="4">
        <v>0</v>
      </c>
      <c r="F9" s="4">
        <v>0</v>
      </c>
      <c r="G9" s="4">
        <f>D9-E9</f>
        <v>0</v>
      </c>
    </row>
    <row r="10" spans="1:7" x14ac:dyDescent="0.2">
      <c r="A10" s="3" t="s">
        <v>0</v>
      </c>
      <c r="B10" s="2">
        <f>SUM(B5+B6+B7+B8+B9)</f>
        <v>332876198.31999999</v>
      </c>
      <c r="C10" s="2">
        <f>SUM(C5+C6+C7+C8+C9)</f>
        <v>89050763.74000001</v>
      </c>
      <c r="D10" s="2">
        <f>SUM(D5+D6+D7+D8+D9)</f>
        <v>421926962.06</v>
      </c>
      <c r="E10" s="2">
        <f>SUM(E5+E6+E7+E8+E9)</f>
        <v>218445054.41999999</v>
      </c>
      <c r="F10" s="2">
        <f>SUM(F5+F6+F7+F8+F9)</f>
        <v>217806009.03999999</v>
      </c>
      <c r="G10" s="2">
        <f>SUM(G5+G6+G7+G8+G9)</f>
        <v>203481907.64000002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2023-11-06T19:31:29Z</dcterms:created>
  <dcterms:modified xsi:type="dcterms:W3CDTF">2023-11-06T19:32:42Z</dcterms:modified>
</cp:coreProperties>
</file>