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F12" i="2"/>
  <c r="B3" i="2"/>
  <c r="E12" i="2"/>
  <c r="D3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<sst xmlns="http://schemas.openxmlformats.org/spreadsheetml/2006/main" count="27" uniqueCount="27">
  <si>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</si>
  <si>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</si>
  <si>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</si>
  <si>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</si>
  <si>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</si>
  <si>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</si>
  <si>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</si>
  <si>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</si>
  <si>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</si>
  <si>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</si>
  <si>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</si>
  <si>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</si>
  <si>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</si>
  <si>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</si>
  <si>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</si>
  <si>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</si>
  <si>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</si>
  <si>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</si>
  <si>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</si>
  <si>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</si>
  <si>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</si>
  <si>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</si>
  <si>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</si>
  <si>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</si>
  <si>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</si>
  <si>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</si>
  <si>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Cortázar, Gto.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</si>
</sst>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H8" sqref="H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368140691.79999995</v>
      </c>
      <c r="C3" s="8">
        <f t="shared" ref="C3:F3" si="0">C4+C12</f>
        <v>560552994.72000003</v>
      </c>
      <c r="D3" s="8">
        <f t="shared" si="0"/>
        <v>165165902.38999999</v>
      </c>
      <c r="E3" s="8">
        <f t="shared" si="0"/>
        <v>395387092.33000004</v>
      </c>
      <c r="F3" s="8">
        <f t="shared" si="0"/>
        <v>27246400.530000046</v>
      </c>
    </row>
    <row r="4" spans="1:6" x14ac:dyDescent="0.2">
      <c r="A4" s="5" t="s">
        <v>4</v>
      </c>
      <c r="B4" s="8">
        <f>SUM(B5:B11)</f>
        <v>38608927.719999999</v>
      </c>
      <c r="C4" s="8">
        <f>SUM(C5:C11)</f>
        <v>151123096.31999999</v>
      </c>
      <c r="D4" s="8">
        <f>SUM(D5:D11)</f>
        <v>73843105.310000002</v>
      </c>
      <c r="E4" s="8">
        <f>SUM(E5:E11)</f>
        <v>77279991.01000002</v>
      </c>
      <c r="F4" s="8">
        <f>SUM(F5:F11)</f>
        <v>38671063.290000007</v>
      </c>
    </row>
    <row r="5" spans="1:6" x14ac:dyDescent="0.2">
      <c r="A5" s="6" t="s">
        <v>5</v>
      </c>
      <c r="B5" s="9">
        <v>25748626.969999999</v>
      </c>
      <c r="C5" s="9">
        <v>129516750.52</v>
      </c>
      <c r="D5" s="9">
        <v>58097275.460000001</v>
      </c>
      <c r="E5" s="9">
        <v>71419475.060000002</v>
      </c>
      <c r="F5" s="9">
        <f t="shared" ref="F5:F11" si="1">E5-B5</f>
        <v>45670848.090000004</v>
      </c>
    </row>
    <row r="6" spans="1:6" x14ac:dyDescent="0.2">
      <c r="A6" s="6" t="s">
        <v>6</v>
      </c>
      <c r="B6" s="9">
        <v>5340164.09</v>
      </c>
      <c r="C6" s="9">
        <v>1209962.82</v>
      </c>
      <c r="D6" s="9">
        <v>856946.67</v>
      </c>
      <c r="E6" s="9">
        <v>353016.15</v>
      </c>
      <c r="F6" s="9">
        <f t="shared" si="1"/>
        <v>-4987147.9399999995</v>
      </c>
    </row>
    <row r="7" spans="1:6" x14ac:dyDescent="0.2">
      <c r="A7" s="6" t="s">
        <v>7</v>
      </c>
      <c r="B7" s="9">
        <v>7520136.6600000001</v>
      </c>
      <c r="C7" s="9">
        <v>10198191.49</v>
      </c>
      <c r="D7" s="9">
        <v>7444441.5899999999</v>
      </c>
      <c r="E7" s="9">
        <v>2753749.9</v>
      </c>
      <c r="F7" s="9">
        <f t="shared" si="1"/>
        <v>-4766386.76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10198191.49</v>
      </c>
      <c r="D9" s="9">
        <v>7444441.5899999999</v>
      </c>
      <c r="E9" s="9">
        <v>2753749.9</v>
      </c>
      <c r="F9" s="9">
        <f t="shared" si="1"/>
        <v>2753749.9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329531764.07999992</v>
      </c>
      <c r="C12" s="8">
        <f>SUM(C13:C21)</f>
        <v>409429898.39999998</v>
      </c>
      <c r="D12" s="8">
        <f>SUM(D13:D21)</f>
        <v>91322797.079999998</v>
      </c>
      <c r="E12" s="8">
        <f>SUM(E13:E21)</f>
        <v>318107101.31999999</v>
      </c>
      <c r="F12" s="8">
        <f>SUM(F13:F21)</f>
        <v>-11424662.759999961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310144868.88999999</v>
      </c>
      <c r="C15" s="10">
        <v>304390194.62</v>
      </c>
      <c r="D15" s="10">
        <v>7386120.5199999996</v>
      </c>
      <c r="E15" s="10">
        <v>297004074.10000002</v>
      </c>
      <c r="F15" s="10">
        <f t="shared" si="2"/>
        <v>-13140794.789999962</v>
      </c>
    </row>
    <row r="16" spans="1:6" x14ac:dyDescent="0.2">
      <c r="A16" s="6" t="s">
        <v>14</v>
      </c>
      <c r="B16" s="9">
        <v>96033293.700000003</v>
      </c>
      <c r="C16" s="9">
        <v>97804229.049999997</v>
      </c>
      <c r="D16" s="9">
        <v>9800.49</v>
      </c>
      <c r="E16" s="9">
        <v>97794428.560000002</v>
      </c>
      <c r="F16" s="9">
        <f t="shared" si="2"/>
        <v>1761134.8599999994</v>
      </c>
    </row>
    <row r="17" spans="1:6" x14ac:dyDescent="0.2">
      <c r="A17" s="6" t="s">
        <v>15</v>
      </c>
      <c r="B17" s="9">
        <v>8639133.9000000004</v>
      </c>
      <c r="C17" s="9">
        <v>7189215.4000000004</v>
      </c>
      <c r="D17" s="9">
        <v>0</v>
      </c>
      <c r="E17" s="9">
        <v>7189215.4000000004</v>
      </c>
      <c r="F17" s="9">
        <f t="shared" si="2"/>
        <v>-1449918.5</v>
      </c>
    </row>
    <row r="18" spans="1:6" x14ac:dyDescent="0.2">
      <c r="A18" s="6" t="s">
        <v>16</v>
      </c>
      <c r="B18" s="9">
        <v>-85285532.409999996</v>
      </c>
      <c r="C18" s="9">
        <v>46259.33</v>
      </c>
      <c r="D18" s="9">
        <v>83926876.069999993</v>
      </c>
      <c r="E18" s="9">
        <v>-83880616.739999995</v>
      </c>
      <c r="F18" s="9">
        <f t="shared" si="2"/>
        <v>1404915.6700000018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2023-08-14T18:08:15Z</cp:lastPrinted>
  <dcterms:created xsi:type="dcterms:W3CDTF">2014-02-09T04:04:15Z</dcterms:created>
  <dcterms:modified xsi:type="dcterms:W3CDTF">2023-08-14T18:08:16Z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