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30" yWindow="30" windowWidth="20370" windowHeight="1089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<sst xmlns="http://schemas.openxmlformats.org/spreadsheetml/2006/main" count="58" uniqueCount="50">
  <si>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</si>
  <si>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</si>
  <si>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</si>
  <si>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</si>
  <si>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</si>
  <si>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</si>
  <si>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</si>
  <si>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</si>
  <si>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</si>
  <si>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</si>
  <si>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</si>
  <si>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</si>
  <si>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</si>
  <si>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</si>
  <si>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</si>
  <si>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</si>
  <si>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</si>
  <si>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</si>
  <si>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</si>
  <si>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</si>
  <si>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</si>
  <si>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</si>
  <si>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</si>
  <si>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</si>
  <si>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</si>
  <si>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</si>
  <si>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</si>
  <si>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</si>
  <si>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</si>
  <si>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</si>
  <si>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</si>
  <si>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</si>
  <si>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</si>
  <si>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</si>
  <si>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</si>
  <si>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</si>
  <si>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</si>
  <si>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</si>
  <si>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</si>
  <si>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</si>
  <si>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</si>
  <si>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</si>
  <si>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</si>
  <si>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</si>
  <si>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</si>
  <si>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</si>
  <si>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</si>
  <si>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</si>
  <si>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</si>
  <si>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Cortázar,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</si>
</sst>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16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101020655.48000002</v>
      </c>
      <c r="C4" s="13">
        <f>SUM(C5:C14)</f>
        <v>343503843.97000003</v>
      </c>
    </row>
    <row r="5" spans="1:3" ht="11.25" customHeight="1" x14ac:dyDescent="0.2">
      <c r="A5" s="7" t="s">
        <v>2</v>
      </c>
      <c r="B5" s="14">
        <v>17326677.43</v>
      </c>
      <c r="C5" s="14">
        <v>23046235.870000001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5687371.9400000004</v>
      </c>
      <c r="C8" s="14">
        <v>19315033.050000001</v>
      </c>
    </row>
    <row r="9" spans="1:3" ht="11.25" customHeight="1" x14ac:dyDescent="0.2">
      <c r="A9" s="7" t="s">
        <v>34</v>
      </c>
      <c r="B9" s="14">
        <v>707451.01</v>
      </c>
      <c r="C9" s="14">
        <v>6334161.4800000004</v>
      </c>
    </row>
    <row r="10" spans="1:3" ht="11.25" customHeight="1" x14ac:dyDescent="0.2">
      <c r="A10" s="7" t="s">
        <v>35</v>
      </c>
      <c r="B10" s="14">
        <v>1209674.94</v>
      </c>
      <c r="C10" s="14">
        <v>4078278.34</v>
      </c>
    </row>
    <row r="11" spans="1:3" ht="11.25" customHeight="1" x14ac:dyDescent="0.2">
      <c r="A11" s="7" t="s">
        <v>36</v>
      </c>
      <c r="B11" s="14">
        <v>0</v>
      </c>
      <c r="C11" s="14">
        <v>0</v>
      </c>
    </row>
    <row r="12" spans="1:3" ht="22.5" x14ac:dyDescent="0.2">
      <c r="A12" s="7" t="s">
        <v>38</v>
      </c>
      <c r="B12" s="14">
        <v>73622819.370000005</v>
      </c>
      <c r="C12" s="14">
        <v>290730135.23000002</v>
      </c>
    </row>
    <row r="13" spans="1:3" ht="11.25" customHeight="1" x14ac:dyDescent="0.2">
      <c r="A13" s="7" t="s">
        <v>39</v>
      </c>
      <c r="B13" s="14">
        <v>2466660.79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52790574.640000001</v>
      </c>
      <c r="C16" s="13">
        <f>SUM(C17:C32)</f>
        <v>279822150.57999998</v>
      </c>
    </row>
    <row r="17" spans="1:3" ht="11.25" customHeight="1" x14ac:dyDescent="0.2">
      <c r="A17" s="7" t="s">
        <v>7</v>
      </c>
      <c r="B17" s="14">
        <v>31251975.059999999</v>
      </c>
      <c r="C17" s="14">
        <v>147564959.31</v>
      </c>
    </row>
    <row r="18" spans="1:3" ht="11.25" customHeight="1" x14ac:dyDescent="0.2">
      <c r="A18" s="7" t="s">
        <v>8</v>
      </c>
      <c r="B18" s="14">
        <v>8128422.1100000003</v>
      </c>
      <c r="C18" s="14">
        <v>40712957.82</v>
      </c>
    </row>
    <row r="19" spans="1:3" ht="11.25" customHeight="1" x14ac:dyDescent="0.2">
      <c r="A19" s="7" t="s">
        <v>9</v>
      </c>
      <c r="B19" s="14">
        <v>8574956.0099999998</v>
      </c>
      <c r="C19" s="14">
        <v>57386150.920000002</v>
      </c>
    </row>
    <row r="20" spans="1:3" ht="11.25" customHeight="1" x14ac:dyDescent="0.2">
      <c r="A20" s="7" t="s">
        <v>10</v>
      </c>
      <c r="B20" s="14">
        <v>2728725.54</v>
      </c>
      <c r="C20" s="14">
        <v>12910799.199999999</v>
      </c>
    </row>
    <row r="21" spans="1:3" ht="11.25" customHeight="1" x14ac:dyDescent="0.2">
      <c r="A21" s="7" t="s">
        <v>46</v>
      </c>
      <c r="B21" s="14">
        <v>14040</v>
      </c>
      <c r="C21" s="14">
        <v>56160</v>
      </c>
    </row>
    <row r="22" spans="1:3" ht="11.25" customHeight="1" x14ac:dyDescent="0.2">
      <c r="A22" s="7" t="s">
        <v>40</v>
      </c>
      <c r="B22" s="14">
        <v>0</v>
      </c>
      <c r="C22" s="14">
        <v>3207000</v>
      </c>
    </row>
    <row r="23" spans="1:3" ht="11.25" customHeight="1" x14ac:dyDescent="0.2">
      <c r="A23" s="7" t="s">
        <v>11</v>
      </c>
      <c r="B23" s="14">
        <v>1601674.96</v>
      </c>
      <c r="C23" s="14">
        <v>15315355.869999999</v>
      </c>
    </row>
    <row r="24" spans="1:3" ht="11.25" customHeight="1" x14ac:dyDescent="0.2">
      <c r="A24" s="7" t="s">
        <v>12</v>
      </c>
      <c r="B24" s="14">
        <v>490780.96</v>
      </c>
      <c r="C24" s="14">
        <v>1944367.46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194400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530000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48230080.840000018</v>
      </c>
      <c r="C33" s="13">
        <f>C4-C16</f>
        <v>63681693.390000045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6883792.3799999999</v>
      </c>
      <c r="C41" s="13">
        <f>SUM(C42:C44)</f>
        <v>43925492.269999996</v>
      </c>
    </row>
    <row r="42" spans="1:3" ht="11.25" customHeight="1" x14ac:dyDescent="0.2">
      <c r="A42" s="7" t="s">
        <v>20</v>
      </c>
      <c r="B42" s="14">
        <v>6749044.5800000001</v>
      </c>
      <c r="C42" s="14">
        <v>43373594.789999999</v>
      </c>
    </row>
    <row r="43" spans="1:3" ht="11.25" customHeight="1" x14ac:dyDescent="0.2">
      <c r="A43" s="7" t="s">
        <v>21</v>
      </c>
      <c r="B43" s="14">
        <v>134747.79999999999</v>
      </c>
      <c r="C43" s="14">
        <v>551897.48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-6883792.3799999999</v>
      </c>
      <c r="C45" s="13">
        <f>C36-C41</f>
        <v>-43925492.269999996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5668262.3700000001</v>
      </c>
      <c r="C54" s="13">
        <f>SUM(C55+C58)</f>
        <v>11755974.280000001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6102060</v>
      </c>
    </row>
    <row r="56" spans="1:3" ht="11.25" customHeight="1" x14ac:dyDescent="0.2">
      <c r="A56" s="7" t="s">
        <v>25</v>
      </c>
      <c r="B56" s="14">
        <v>0</v>
      </c>
      <c r="C56" s="14">
        <v>6102060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5668262.3700000001</v>
      </c>
      <c r="C58" s="14">
        <v>5653914.2800000003</v>
      </c>
    </row>
    <row r="59" spans="1:3" ht="11.25" customHeight="1" x14ac:dyDescent="0.2">
      <c r="A59" s="4" t="s">
        <v>44</v>
      </c>
      <c r="B59" s="13">
        <f>B48-B54</f>
        <v>-5668262.3700000001</v>
      </c>
      <c r="C59" s="13">
        <f>C48-C54</f>
        <v>-11755974.280000001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35678026.090000018</v>
      </c>
      <c r="C61" s="13">
        <f>C59+C45+C33</f>
        <v>8000226.8400000483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25748626.969999999</v>
      </c>
      <c r="C63" s="13">
        <v>17748400.129999999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61426653.060000002</v>
      </c>
      <c r="C65" s="13">
        <v>25748626.969999999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45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2023-05-02T19:18:30Z</cp:lastPrinted>
  <dcterms:created xsi:type="dcterms:W3CDTF">2012-12-11T20:31:36Z</dcterms:created>
  <dcterms:modified xsi:type="dcterms:W3CDTF">2023-05-02T19:18:36Z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