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CUENTA PUBLICA 2021\2023\Cierre 2023\Cierre FIRMAS 2023\"/>
    </mc:Choice>
  </mc:AlternateContent>
  <bookViews>
    <workbookView xWindow="0" yWindow="0" windowWidth="20490" windowHeight="7050" tabRatio="885"/>
  </bookViews>
  <sheets>
    <sheet name="CTG" sheetId="8" r:id="rId1"/>
  </sheets>
  <calcPr calcId="162913"/>
</workbook>
</file>

<file path=xl/calcChain.xml><?xml version="1.0" encoding="utf-8"?>
<calcChain xmlns="http://schemas.openxmlformats.org/spreadsheetml/2006/main">
  <c r="F16" i="8" l="1"/>
  <c r="E16" i="8"/>
  <c r="D14" i="8"/>
  <c r="G14" i="8" s="1"/>
  <c r="D12" i="8"/>
  <c r="G12" i="8" s="1"/>
  <c r="D10" i="8"/>
  <c r="G10" i="8" s="1"/>
  <c r="D8" i="8"/>
  <c r="G8" i="8" s="1"/>
  <c r="D6" i="8"/>
  <c r="G6" i="8" s="1"/>
  <c r="C16" i="8"/>
  <c r="B16" i="8"/>
  <c r="D16" i="8" l="1"/>
  <c r="G16" i="8"/>
</calcChain>
</file>

<file path=xl/sharedStrings.xml><?xml version="1.0" encoding="utf-8"?>
<sst xmlns="http://schemas.openxmlformats.org/spreadsheetml/2006/main" count="17" uniqueCount="17">
  <si>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</si>
  <si>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</si>
  <si>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</si>
  <si>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</si>
  <si>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</si>
  <si>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</si>
  <si>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</si>
  <si>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</si>
  <si>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</si>
  <si>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</si>
  <si>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</si>
  <si>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</si>
  <si>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</si>
  <si>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</si>
  <si>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</si>
  <si>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</si>
  <si>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Municipio de Cortázar, Gto.
Estado Analítico del Ejercicio del Presupuesto de Egresos
Clasificación Económica (por Tipo de Gasto)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</si>
</sst>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19">
    <xf numFmtId="0" fontId="0" fillId="0" borderId="0" xfId="0"/>
    <xf numFmtId="0" fontId="0" fillId="0" borderId="0" xfId="0" applyProtection="1">
      <protection locked="0"/>
    </xf>
    <xf numFmtId="4" fontId="6" fillId="2" borderId="4" xfId="9" applyNumberFormat="1" applyFont="1" applyFill="1" applyBorder="1" applyAlignment="1">
      <alignment horizontal="center" vertical="center" wrapText="1"/>
    </xf>
    <xf numFmtId="0" fontId="6" fillId="2" borderId="4" xfId="9" applyNumberFormat="1" applyFont="1" applyFill="1" applyBorder="1" applyAlignment="1">
      <alignment horizontal="center" vertical="center" wrapText="1"/>
    </xf>
    <xf numFmtId="0" fontId="2" fillId="0" borderId="0" xfId="0" applyFont="1" applyBorder="1" applyProtection="1"/>
    <xf numFmtId="4" fontId="2" fillId="0" borderId="10" xfId="0" applyNumberFormat="1" applyFont="1" applyBorder="1" applyProtection="1">
      <protection locked="0"/>
    </xf>
    <xf numFmtId="4" fontId="2" fillId="0" borderId="9" xfId="0" applyNumberFormat="1" applyFont="1" applyBorder="1" applyProtection="1">
      <protection locked="0"/>
    </xf>
    <xf numFmtId="4" fontId="6" fillId="0" borderId="4" xfId="0" applyNumberFormat="1" applyFont="1" applyFill="1" applyBorder="1" applyProtection="1">
      <protection locked="0"/>
    </xf>
    <xf numFmtId="0" fontId="6" fillId="2" borderId="1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2" xfId="9" applyFont="1" applyFill="1" applyBorder="1" applyAlignment="1">
      <alignment horizontal="center" vertical="center"/>
    </xf>
    <xf numFmtId="4" fontId="2" fillId="0" borderId="0" xfId="0" applyNumberFormat="1" applyFont="1" applyBorder="1" applyProtection="1"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4" fontId="2" fillId="0" borderId="8" xfId="0" applyNumberFormat="1" applyFont="1" applyBorder="1" applyProtection="1">
      <protection locked="0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5" xfId="9" applyFont="1" applyFill="1" applyBorder="1" applyAlignment="1" applyProtection="1">
      <alignment horizontal="center" vertical="center" wrapText="1"/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4" fontId="6" fillId="2" borderId="9" xfId="9" applyNumberFormat="1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468000</xdr:colOff>
      <xdr:row>0</xdr:row>
      <xdr:rowOff>540000</xdr:rowOff>
    </xdr:to>
    <xdr:pic>
      <xdr:nvPicPr>
        <xdr:cNvPr id="2" name="Imagen 1" descr="LOGO COMPLETO PNG (1)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68000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485778</xdr:colOff>
      <xdr:row>0</xdr:row>
      <xdr:rowOff>57150</xdr:rowOff>
    </xdr:from>
    <xdr:to>
      <xdr:col>6</xdr:col>
      <xdr:colOff>986877</xdr:colOff>
      <xdr:row>0</xdr:row>
      <xdr:rowOff>597150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20B0D90-637C-4AF4-BBAD-B3B3C65A1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48678" y="57150"/>
          <a:ext cx="501099" cy="5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showGridLines="0" tabSelected="1" zoomScaleNormal="100" workbookViewId="0">
      <selection sqref="A1:G1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 x14ac:dyDescent="0.2">
      <c r="A1" s="16" t="s">
        <v>16</v>
      </c>
      <c r="B1" s="14"/>
      <c r="C1" s="14"/>
      <c r="D1" s="14"/>
      <c r="E1" s="14"/>
      <c r="F1" s="14"/>
      <c r="G1" s="15"/>
    </row>
    <row r="2" spans="1:7" x14ac:dyDescent="0.2">
      <c r="A2" s="8"/>
      <c r="B2" s="16" t="s">
        <v>12</v>
      </c>
      <c r="C2" s="14"/>
      <c r="D2" s="14"/>
      <c r="E2" s="14"/>
      <c r="F2" s="15"/>
      <c r="G2" s="17" t="s">
        <v>11</v>
      </c>
    </row>
    <row r="3" spans="1:7" ht="24.95" customHeight="1" x14ac:dyDescent="0.2">
      <c r="A3" s="10" t="s">
        <v>6</v>
      </c>
      <c r="B3" s="2" t="s">
        <v>7</v>
      </c>
      <c r="C3" s="2" t="s">
        <v>13</v>
      </c>
      <c r="D3" s="2" t="s">
        <v>8</v>
      </c>
      <c r="E3" s="2" t="s">
        <v>9</v>
      </c>
      <c r="F3" s="2" t="s">
        <v>10</v>
      </c>
      <c r="G3" s="18"/>
    </row>
    <row r="4" spans="1:7" x14ac:dyDescent="0.2">
      <c r="A4" s="9"/>
      <c r="B4" s="3">
        <v>1</v>
      </c>
      <c r="C4" s="3">
        <v>2</v>
      </c>
      <c r="D4" s="3" t="s">
        <v>14</v>
      </c>
      <c r="E4" s="3">
        <v>4</v>
      </c>
      <c r="F4" s="3">
        <v>5</v>
      </c>
      <c r="G4" s="3" t="s">
        <v>15</v>
      </c>
    </row>
    <row r="5" spans="1:7" x14ac:dyDescent="0.2">
      <c r="A5" s="4"/>
      <c r="B5" s="13"/>
      <c r="C5" s="11"/>
      <c r="D5" s="13"/>
      <c r="E5" s="11"/>
      <c r="F5" s="13"/>
      <c r="G5" s="13"/>
    </row>
    <row r="6" spans="1:7" x14ac:dyDescent="0.2">
      <c r="A6" s="4" t="s">
        <v>0</v>
      </c>
      <c r="B6" s="5">
        <v>323412782.73000002</v>
      </c>
      <c r="C6" s="11">
        <v>39691317.770000003</v>
      </c>
      <c r="D6" s="5">
        <f>B6+C6</f>
        <v>363104100.5</v>
      </c>
      <c r="E6" s="11">
        <v>319140467.42000002</v>
      </c>
      <c r="F6" s="5">
        <v>316407002.31</v>
      </c>
      <c r="G6" s="5">
        <f>D6-E6</f>
        <v>43963633.079999983</v>
      </c>
    </row>
    <row r="7" spans="1:7" x14ac:dyDescent="0.2">
      <c r="A7" s="4"/>
      <c r="B7" s="5"/>
      <c r="C7" s="11"/>
      <c r="D7" s="5"/>
      <c r="E7" s="11"/>
      <c r="F7" s="5"/>
      <c r="G7" s="5"/>
    </row>
    <row r="8" spans="1:7" x14ac:dyDescent="0.2">
      <c r="A8" s="4" t="s">
        <v>1</v>
      </c>
      <c r="B8" s="5">
        <v>5133968</v>
      </c>
      <c r="C8" s="11">
        <v>164904149.19</v>
      </c>
      <c r="D8" s="5">
        <f>B8+C8</f>
        <v>170038117.19</v>
      </c>
      <c r="E8" s="11">
        <v>121992849.73</v>
      </c>
      <c r="F8" s="5">
        <v>106777635.97</v>
      </c>
      <c r="G8" s="5">
        <f>D8-E8</f>
        <v>48045267.459999993</v>
      </c>
    </row>
    <row r="9" spans="1:7" x14ac:dyDescent="0.2">
      <c r="A9" s="4"/>
      <c r="B9" s="5"/>
      <c r="C9" s="11"/>
      <c r="D9" s="5"/>
      <c r="E9" s="11"/>
      <c r="F9" s="5"/>
      <c r="G9" s="5"/>
    </row>
    <row r="10" spans="1:7" x14ac:dyDescent="0.2">
      <c r="A10" s="4" t="s">
        <v>2</v>
      </c>
      <c r="B10" s="5">
        <v>2200000</v>
      </c>
      <c r="C10" s="11">
        <v>-2200000</v>
      </c>
      <c r="D10" s="5">
        <f>B10+C10</f>
        <v>0</v>
      </c>
      <c r="E10" s="11">
        <v>0</v>
      </c>
      <c r="F10" s="5">
        <v>0</v>
      </c>
      <c r="G10" s="5">
        <f>D10-E10</f>
        <v>0</v>
      </c>
    </row>
    <row r="11" spans="1:7" x14ac:dyDescent="0.2">
      <c r="A11" s="4"/>
      <c r="B11" s="5"/>
      <c r="C11" s="11"/>
      <c r="D11" s="5"/>
      <c r="E11" s="11"/>
      <c r="F11" s="5"/>
      <c r="G11" s="5"/>
    </row>
    <row r="12" spans="1:7" x14ac:dyDescent="0.2">
      <c r="A12" s="4" t="s">
        <v>4</v>
      </c>
      <c r="B12" s="5">
        <v>2129447.59</v>
      </c>
      <c r="C12" s="11">
        <v>179526.03</v>
      </c>
      <c r="D12" s="5">
        <f>B12+C12</f>
        <v>2308973.6199999996</v>
      </c>
      <c r="E12" s="11">
        <v>2308973.62</v>
      </c>
      <c r="F12" s="5">
        <v>2308973.62</v>
      </c>
      <c r="G12" s="5">
        <f>D12-E12</f>
        <v>0</v>
      </c>
    </row>
    <row r="13" spans="1:7" x14ac:dyDescent="0.2">
      <c r="A13" s="4"/>
      <c r="B13" s="5"/>
      <c r="C13" s="11"/>
      <c r="D13" s="5"/>
      <c r="E13" s="11"/>
      <c r="F13" s="5"/>
      <c r="G13" s="5"/>
    </row>
    <row r="14" spans="1:7" x14ac:dyDescent="0.2">
      <c r="A14" s="4" t="s">
        <v>3</v>
      </c>
      <c r="B14" s="5">
        <v>0</v>
      </c>
      <c r="C14" s="11">
        <v>0</v>
      </c>
      <c r="D14" s="5">
        <f>B14+C14</f>
        <v>0</v>
      </c>
      <c r="E14" s="11">
        <v>0</v>
      </c>
      <c r="F14" s="5">
        <v>0</v>
      </c>
      <c r="G14" s="5">
        <f>D14-E14</f>
        <v>0</v>
      </c>
    </row>
    <row r="15" spans="1:7" x14ac:dyDescent="0.2">
      <c r="A15" s="4"/>
      <c r="B15" s="6"/>
      <c r="C15" s="11"/>
      <c r="D15" s="6"/>
      <c r="E15" s="11"/>
      <c r="F15" s="6"/>
      <c r="G15" s="6"/>
    </row>
    <row r="16" spans="1:7" x14ac:dyDescent="0.2">
      <c r="A16" s="12" t="s">
        <v>5</v>
      </c>
      <c r="B16" s="7">
        <f t="shared" ref="B16:G16" si="0">SUM(B6+B8+B10+B12+B14)</f>
        <v>332876198.31999999</v>
      </c>
      <c r="C16" s="7">
        <f t="shared" si="0"/>
        <v>202574992.99000001</v>
      </c>
      <c r="D16" s="7">
        <f t="shared" si="0"/>
        <v>535451191.31</v>
      </c>
      <c r="E16" s="7">
        <f t="shared" si="0"/>
        <v>443442290.77000004</v>
      </c>
      <c r="F16" s="7">
        <f t="shared" si="0"/>
        <v>425493611.89999998</v>
      </c>
      <c r="G16" s="7">
        <f t="shared" si="0"/>
        <v>92008900.539999977</v>
      </c>
    </row>
    <row r="21" spans="1:1" x14ac:dyDescent="0.2">
      <c r="A21" s="4"/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2018-07-14T22:21:14Z</cp:lastPrinted>
  <dcterms:created xsi:type="dcterms:W3CDTF">2014-02-10T03:37:14Z</dcterms:created>
  <dcterms:modified xsi:type="dcterms:W3CDTF">2024-02-12T18:26:15Z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