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2\4to Trimestre 2022\4° T Página  2022\Cuenta Pública\"/>
    </mc:Choice>
  </mc:AlternateContent>
  <bookViews>
    <workbookView xWindow="0" yWindow="0" windowWidth="28800" windowHeight="1233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H32" i="1" s="1"/>
  <c r="G32" i="1"/>
  <c r="G37" i="1" s="1"/>
  <c r="F32" i="1"/>
  <c r="F37" i="1" s="1"/>
  <c r="E32" i="1"/>
  <c r="E37" i="1" s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H5" i="1" l="1"/>
  <c r="H37" i="1" s="1"/>
</calcChain>
</file>

<file path=xl/sharedStrings.xml><?xml version="1.0" encoding="utf-8"?>
<sst xmlns="http://schemas.openxmlformats.org/spreadsheetml/2006/main" count="45" uniqueCount="45">
  <si>
    <t>Municipio de Cortázar, Gto.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</si>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</sst>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activeCell="B17" sqref="B17"/>
    </sheetView>
  </sheetViews>
  <sheetFormatPr baseColWidth="10" defaultRowHeight="11.25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148532000.47</v>
      </c>
      <c r="D5" s="17">
        <f t="shared" si="0"/>
        <v>30792612.380000003</v>
      </c>
      <c r="E5" s="17">
        <f t="shared" si="0"/>
        <v>179324612.84999999</v>
      </c>
      <c r="F5" s="17">
        <f t="shared" si="0"/>
        <v>171231321.62</v>
      </c>
      <c r="G5" s="17">
        <f t="shared" si="0"/>
        <v>171223583.47999999</v>
      </c>
      <c r="H5" s="17">
        <f t="shared" si="0"/>
        <v>8093291.230000006</v>
      </c>
    </row>
    <row r="6" spans="1:8" x14ac:dyDescent="0.2">
      <c r="A6" s="18"/>
      <c r="B6" s="19" t="s">
        <v>12</v>
      </c>
      <c r="C6" s="20">
        <v>6910609.4400000004</v>
      </c>
      <c r="D6" s="20">
        <v>-385811.39</v>
      </c>
      <c r="E6" s="20">
        <f>C6+D6</f>
        <v>6524798.0500000007</v>
      </c>
      <c r="F6" s="20">
        <v>6524798.0499999998</v>
      </c>
      <c r="G6" s="20">
        <v>6523463.0499999998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12667087.08</v>
      </c>
      <c r="D8" s="20">
        <v>1996869.02</v>
      </c>
      <c r="E8" s="20">
        <f t="shared" si="1"/>
        <v>14663956.1</v>
      </c>
      <c r="F8" s="20">
        <v>13196946.52</v>
      </c>
      <c r="G8" s="20">
        <v>13200716.52</v>
      </c>
      <c r="H8" s="20">
        <f t="shared" si="2"/>
        <v>1467009.58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37116930.039999999</v>
      </c>
      <c r="D10" s="20">
        <v>5918122.5099999998</v>
      </c>
      <c r="E10" s="20">
        <f t="shared" si="1"/>
        <v>43035052.549999997</v>
      </c>
      <c r="F10" s="20">
        <v>40901606.329999998</v>
      </c>
      <c r="G10" s="20">
        <v>40891179.149999999</v>
      </c>
      <c r="H10" s="20">
        <f t="shared" si="2"/>
        <v>2133446.2199999988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60273248.060000002</v>
      </c>
      <c r="D12" s="20">
        <v>10769347.66</v>
      </c>
      <c r="E12" s="20">
        <f t="shared" si="1"/>
        <v>71042595.719999999</v>
      </c>
      <c r="F12" s="20">
        <v>68374302.319999993</v>
      </c>
      <c r="G12" s="20">
        <v>68375513.109999999</v>
      </c>
      <c r="H12" s="20">
        <f t="shared" si="2"/>
        <v>2668293.400000006</v>
      </c>
    </row>
    <row r="13" spans="1:8" x14ac:dyDescent="0.2">
      <c r="A13" s="18"/>
      <c r="B13" s="19" t="s">
        <v>19</v>
      </c>
      <c r="C13" s="20">
        <v>31564125.850000001</v>
      </c>
      <c r="D13" s="20">
        <v>12494084.58</v>
      </c>
      <c r="E13" s="20">
        <f t="shared" si="1"/>
        <v>44058210.43</v>
      </c>
      <c r="F13" s="20">
        <v>42233668.399999999</v>
      </c>
      <c r="G13" s="20">
        <v>42232711.649999999</v>
      </c>
      <c r="H13" s="20">
        <f t="shared" si="2"/>
        <v>1824542.0300000012</v>
      </c>
    </row>
    <row r="14" spans="1:8" x14ac:dyDescent="0.2">
      <c r="A14" s="15" t="s">
        <v>20</v>
      </c>
      <c r="B14" s="21"/>
      <c r="C14" s="17">
        <f t="shared" ref="C14:H14" si="3">SUM(C15:C21)</f>
        <v>152590958.41000003</v>
      </c>
      <c r="D14" s="17">
        <f t="shared" si="3"/>
        <v>42995266.069999993</v>
      </c>
      <c r="E14" s="17">
        <f t="shared" si="3"/>
        <v>195586224.47999996</v>
      </c>
      <c r="F14" s="17">
        <f t="shared" si="3"/>
        <v>148255177.81999999</v>
      </c>
      <c r="G14" s="17">
        <f t="shared" si="3"/>
        <v>152466603.31999999</v>
      </c>
      <c r="H14" s="17">
        <f t="shared" si="3"/>
        <v>47331046.659999989</v>
      </c>
    </row>
    <row r="15" spans="1:8" x14ac:dyDescent="0.2">
      <c r="A15" s="18"/>
      <c r="B15" s="19" t="s">
        <v>21</v>
      </c>
      <c r="C15" s="20">
        <v>2257040.31</v>
      </c>
      <c r="D15" s="20">
        <v>373317.91</v>
      </c>
      <c r="E15" s="20">
        <f>C15+D15</f>
        <v>2630358.2200000002</v>
      </c>
      <c r="F15" s="20">
        <v>2344758.2200000002</v>
      </c>
      <c r="G15" s="20">
        <v>2344758.2200000002</v>
      </c>
      <c r="H15" s="20">
        <f t="shared" ref="H15:H21" si="4">E15-F15</f>
        <v>285600</v>
      </c>
    </row>
    <row r="16" spans="1:8" x14ac:dyDescent="0.2">
      <c r="A16" s="18"/>
      <c r="B16" s="19" t="s">
        <v>22</v>
      </c>
      <c r="C16" s="20">
        <v>112333626.34999999</v>
      </c>
      <c r="D16" s="20">
        <v>43022748.479999997</v>
      </c>
      <c r="E16" s="20">
        <f t="shared" ref="E16:E21" si="5">C16+D16</f>
        <v>155356374.82999998</v>
      </c>
      <c r="F16" s="20">
        <v>108323518.66</v>
      </c>
      <c r="G16" s="20">
        <v>112538726.66</v>
      </c>
      <c r="H16" s="20">
        <f t="shared" si="4"/>
        <v>47032856.169999987</v>
      </c>
    </row>
    <row r="17" spans="1:8" x14ac:dyDescent="0.2">
      <c r="A17" s="18"/>
      <c r="B17" s="19" t="s">
        <v>23</v>
      </c>
      <c r="C17" s="20">
        <v>439926.99</v>
      </c>
      <c r="D17" s="20">
        <v>-13276.62</v>
      </c>
      <c r="E17" s="20">
        <f t="shared" si="5"/>
        <v>426650.37</v>
      </c>
      <c r="F17" s="20">
        <v>426650.37</v>
      </c>
      <c r="G17" s="20">
        <v>426650.37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14545477.51</v>
      </c>
      <c r="D18" s="20">
        <v>-458935.29</v>
      </c>
      <c r="E18" s="20">
        <f t="shared" si="5"/>
        <v>14086542.220000001</v>
      </c>
      <c r="F18" s="20">
        <v>14097175.449999999</v>
      </c>
      <c r="G18" s="20">
        <v>14070169.23</v>
      </c>
      <c r="H18" s="20">
        <f t="shared" si="4"/>
        <v>-10633.229999998584</v>
      </c>
    </row>
    <row r="19" spans="1:8" x14ac:dyDescent="0.2">
      <c r="A19" s="18"/>
      <c r="B19" s="19" t="s">
        <v>25</v>
      </c>
      <c r="C19" s="20">
        <v>7296347.1200000001</v>
      </c>
      <c r="D19" s="20">
        <v>-2899845.61</v>
      </c>
      <c r="E19" s="20">
        <f t="shared" si="5"/>
        <v>4396501.51</v>
      </c>
      <c r="F19" s="20">
        <v>4396501.51</v>
      </c>
      <c r="G19" s="20">
        <v>4396501.51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10545799.300000001</v>
      </c>
      <c r="D20" s="20">
        <v>2364999.9</v>
      </c>
      <c r="E20" s="20">
        <f t="shared" si="5"/>
        <v>12910799.200000001</v>
      </c>
      <c r="F20" s="20">
        <v>12910799.199999999</v>
      </c>
      <c r="G20" s="20">
        <v>12910799.199999999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5172740.83</v>
      </c>
      <c r="D21" s="20">
        <v>606257.30000000005</v>
      </c>
      <c r="E21" s="20">
        <f t="shared" si="5"/>
        <v>5778998.1299999999</v>
      </c>
      <c r="F21" s="20">
        <v>5755774.4100000001</v>
      </c>
      <c r="G21" s="20">
        <v>5778998.1299999999</v>
      </c>
      <c r="H21" s="20">
        <f t="shared" si="4"/>
        <v>23223.719999999739</v>
      </c>
    </row>
    <row r="22" spans="1:8" x14ac:dyDescent="0.2">
      <c r="A22" s="15" t="s">
        <v>28</v>
      </c>
      <c r="B22" s="21"/>
      <c r="C22" s="17">
        <f t="shared" ref="C22:H22" si="6">SUM(C23:C31)</f>
        <v>2156132.33</v>
      </c>
      <c r="D22" s="17">
        <f t="shared" si="6"/>
        <v>8790178.9899999984</v>
      </c>
      <c r="E22" s="17">
        <f t="shared" si="6"/>
        <v>10946311.32</v>
      </c>
      <c r="F22" s="17">
        <f t="shared" si="6"/>
        <v>7677380.1900000004</v>
      </c>
      <c r="G22" s="17">
        <f t="shared" si="6"/>
        <v>6159516.0500000007</v>
      </c>
      <c r="H22" s="17">
        <f t="shared" si="6"/>
        <v>3268931.13</v>
      </c>
    </row>
    <row r="23" spans="1:8" x14ac:dyDescent="0.2">
      <c r="A23" s="18"/>
      <c r="B23" s="19" t="s">
        <v>29</v>
      </c>
      <c r="C23" s="20">
        <v>1387345.05</v>
      </c>
      <c r="D23" s="20">
        <v>-33518.97</v>
      </c>
      <c r="E23" s="20">
        <f>C23+D23</f>
        <v>1353826.08</v>
      </c>
      <c r="F23" s="20">
        <v>1353826.08</v>
      </c>
      <c r="G23" s="20">
        <v>1353826.08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8688869.6699999999</v>
      </c>
      <c r="E24" s="20">
        <f t="shared" ref="E24:E31" si="8">C24+D24</f>
        <v>8688869.6699999999</v>
      </c>
      <c r="F24" s="20">
        <v>5419938.54</v>
      </c>
      <c r="G24" s="20">
        <v>3902074.4</v>
      </c>
      <c r="H24" s="20">
        <f t="shared" si="7"/>
        <v>3268931.13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768787.28</v>
      </c>
      <c r="D29" s="20">
        <v>134828.29</v>
      </c>
      <c r="E29" s="20">
        <f t="shared" si="8"/>
        <v>903615.57000000007</v>
      </c>
      <c r="F29" s="20">
        <v>903615.57</v>
      </c>
      <c r="G29" s="20">
        <v>903615.57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303279091.21000004</v>
      </c>
      <c r="D37" s="24">
        <f t="shared" si="12"/>
        <v>82578057.439999998</v>
      </c>
      <c r="E37" s="24">
        <f t="shared" si="12"/>
        <v>385857148.64999998</v>
      </c>
      <c r="F37" s="24">
        <f t="shared" si="12"/>
        <v>327163879.63</v>
      </c>
      <c r="G37" s="24">
        <f t="shared" si="12"/>
        <v>329849702.85000002</v>
      </c>
      <c r="H37" s="24">
        <f t="shared" si="12"/>
        <v>58693269.019999996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2023-01-25T19:37:38Z</dcterms:created>
  <dcterms:modified xsi:type="dcterms:W3CDTF">2023-01-25T19:37:58Z</dcterms:modified>
</cp:coreProperties>
</file>