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\Documents\ASEG CUENTA PUBLICA TERCER TRIMESTRE 2022\"/>
    </mc:Choice>
  </mc:AlternateContent>
  <xr:revisionPtr revIDLastSave="0" documentId="8_{AEF53146-9098-4ED7-A0B4-EC51284F677F}" xr6:coauthVersionLast="47" xr6:coauthVersionMax="47" xr10:uidLastSave="{00000000-0000-0000-0000-000000000000}"/>
  <bookViews>
    <workbookView xWindow="30" yWindow="0" windowWidth="20370" windowHeight="1092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I31" i="1"/>
  <c r="I30" i="1" s="1"/>
  <c r="F30" i="1"/>
  <c r="D35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<sst xmlns="http://schemas.openxmlformats.org/spreadsheetml/2006/main" count="66" uniqueCount="66">
  <si>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</si>
  <si>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</si>
  <si>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</si>
  <si>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</si>
  <si>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</si>
  <si>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</si>
  <si>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</si>
  <si>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</si>
  <si>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</si>
  <si>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</si>
  <si>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</si>
  <si>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</si>
  <si>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</si>
  <si>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</si>
  <si>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</si>
  <si>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</si>
  <si>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</si>
  <si>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</si>
  <si>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</si>
  <si>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</si>
  <si>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</si>
  <si>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</si>
  <si>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</si>
  <si>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</si>
  <si>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</si>
  <si>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</si>
  <si>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</si>
  <si>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</si>
  <si>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</si>
  <si>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</si>
  <si>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</si>
  <si>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</si>
  <si>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</si>
  <si>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</si>
  <si>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</si>
  <si>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</si>
  <si>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</si>
  <si>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</si>
  <si>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</si>
  <si>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</si>
  <si>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</si>
  <si>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</si>
  <si>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</si>
  <si>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</si>
  <si>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</si>
  <si>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</si>
  <si>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</si>
  <si>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</si>
  <si>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</si>
  <si>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</si>
  <si>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</si>
  <si>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</si>
  <si>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</si>
  <si>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</si>
  <si>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</si>
  <si>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</si>
  <si>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</si>
  <si>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</si>
  <si>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</si>
  <si>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</si>
  <si>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</si>
  <si>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</si>
  <si>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</si>
  <si>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</si>
  <si>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</si>
  <si>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Cortázar,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</si>
</sst>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J5" sqref="J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170000</v>
      </c>
      <c r="E6" s="16">
        <f>SUM(E7:E8)</f>
        <v>56101777.329999998</v>
      </c>
      <c r="F6" s="16">
        <f t="shared" ref="F6:I6" si="0">SUM(F7:F8)</f>
        <v>56271777.329999998</v>
      </c>
      <c r="G6" s="16">
        <f t="shared" si="0"/>
        <v>8480864.0399999991</v>
      </c>
      <c r="H6" s="16">
        <f t="shared" si="0"/>
        <v>8480864.0399999991</v>
      </c>
      <c r="I6" s="16">
        <f t="shared" si="0"/>
        <v>47790913.289999999</v>
      </c>
    </row>
    <row r="7" spans="1:9" x14ac:dyDescent="0.2">
      <c r="A7" s="15" t="s">
        <v>41</v>
      </c>
      <c r="B7" s="6"/>
      <c r="C7" s="3" t="s">
        <v>1</v>
      </c>
      <c r="D7" s="17">
        <v>170000</v>
      </c>
      <c r="E7" s="17">
        <v>56101777.329999998</v>
      </c>
      <c r="F7" s="17">
        <f>D7+E7</f>
        <v>56271777.329999998</v>
      </c>
      <c r="G7" s="17">
        <v>8480864.0399999991</v>
      </c>
      <c r="H7" s="17">
        <v>8480864.0399999991</v>
      </c>
      <c r="I7" s="17">
        <f>F7-G7</f>
        <v>47790913.289999999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303109091.20999998</v>
      </c>
      <c r="E9" s="16">
        <f>SUM(E10:E17)</f>
        <v>-12185887.280000001</v>
      </c>
      <c r="F9" s="16">
        <f t="shared" ref="F9:I9" si="1">SUM(F10:F17)</f>
        <v>290923203.92999995</v>
      </c>
      <c r="G9" s="16">
        <f t="shared" si="1"/>
        <v>196846260.21000001</v>
      </c>
      <c r="H9" s="16">
        <f t="shared" si="1"/>
        <v>204714250.32000002</v>
      </c>
      <c r="I9" s="16">
        <f t="shared" si="1"/>
        <v>94076943.719999969</v>
      </c>
    </row>
    <row r="10" spans="1:9" x14ac:dyDescent="0.2">
      <c r="A10" s="15" t="s">
        <v>43</v>
      </c>
      <c r="B10" s="6"/>
      <c r="C10" s="3" t="s">
        <v>4</v>
      </c>
      <c r="D10" s="17">
        <v>303109091.20999998</v>
      </c>
      <c r="E10" s="17">
        <v>-33527481.68</v>
      </c>
      <c r="F10" s="17">
        <f t="shared" ref="F10:F17" si="2">D10+E10</f>
        <v>269581609.52999997</v>
      </c>
      <c r="G10" s="17">
        <v>176234777.25</v>
      </c>
      <c r="H10" s="17">
        <v>184102767.36000001</v>
      </c>
      <c r="I10" s="17">
        <f t="shared" ref="I10:I17" si="3">F10-G10</f>
        <v>93346832.279999971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21341594.399999999</v>
      </c>
      <c r="F17" s="17">
        <f t="shared" si="2"/>
        <v>21341594.399999999</v>
      </c>
      <c r="G17" s="17">
        <v>20611482.960000001</v>
      </c>
      <c r="H17" s="17">
        <v>20611482.960000001</v>
      </c>
      <c r="I17" s="17">
        <f t="shared" si="3"/>
        <v>730111.43999999762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303279091.20999998</v>
      </c>
      <c r="E35" s="18">
        <f t="shared" ref="E35:I35" si="16">SUM(E6+E9+E18+E22+E25+E30+E32+E33+E34)</f>
        <v>43915890.049999997</v>
      </c>
      <c r="F35" s="18">
        <f t="shared" si="16"/>
        <v>347194981.25999993</v>
      </c>
      <c r="G35" s="18">
        <f t="shared" si="16"/>
        <v>205327124.25</v>
      </c>
      <c r="H35" s="18">
        <f t="shared" si="16"/>
        <v>213195114.36000001</v>
      </c>
      <c r="I35" s="18">
        <f t="shared" si="16"/>
        <v>141867857.00999996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Contabilidad0</cp:lastModifiedBy>
  <cp:lastPrinted>2017-03-30T22:19:49Z</cp:lastPrinted>
  <dcterms:created xsi:type="dcterms:W3CDTF">2012-12-11T21:13:37Z</dcterms:created>
  <dcterms:modified xsi:type="dcterms:W3CDTF">2022-10-21T17:10:08Z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